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h89172613\Desktop\北海サッカーOB会\会計\会計収支\"/>
    </mc:Choice>
  </mc:AlternateContent>
  <xr:revisionPtr revIDLastSave="0" documentId="13_ncr:1_{4CB1CFF8-3B1E-4BEA-9851-023707B24550}" xr6:coauthVersionLast="47" xr6:coauthVersionMax="47" xr10:uidLastSave="{00000000-0000-0000-0000-000000000000}"/>
  <bookViews>
    <workbookView xWindow="-120" yWindow="-120" windowWidth="20730" windowHeight="11160" tabRatio="851" activeTab="1" xr2:uid="{115E2D52-9972-4CB5-8272-A0085B70B5F7}"/>
  </bookViews>
  <sheets>
    <sheet name="収入一覧" sheetId="6" r:id="rId1"/>
    <sheet name="支出一覧" sheetId="1" r:id="rId2"/>
    <sheet name="OB会費" sheetId="2" r:id="rId3"/>
    <sheet name="寄付金" sheetId="5" r:id="rId4"/>
    <sheet name="総会用収支報告書" sheetId="3" r:id="rId5"/>
  </sheets>
  <definedNames>
    <definedName name="_xlnm.Print_Area" localSheetId="2">OB会費!$A$1:$L$141</definedName>
    <definedName name="_xlnm.Print_Area" localSheetId="3">寄付金!$A$1:$L$54</definedName>
    <definedName name="_xlnm.Print_Area" localSheetId="1">支出一覧!$A$1:$F$53</definedName>
    <definedName name="_xlnm.Print_Area" localSheetId="0">収入一覧!$A$1:$E$54</definedName>
    <definedName name="_xlnm.Print_Area" localSheetId="4">総会用収支報告書!$A$1:$AJ$45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1" i="2" l="1"/>
  <c r="B141" i="2"/>
  <c r="H70" i="2"/>
  <c r="B70" i="2"/>
  <c r="D52" i="6"/>
  <c r="L24" i="3"/>
  <c r="P29" i="3" s="1"/>
  <c r="L14" i="3"/>
  <c r="J29" i="3" s="1"/>
  <c r="V29" i="3" s="1"/>
  <c r="AD29" i="3" s="1"/>
  <c r="D52" i="1"/>
</calcChain>
</file>

<file path=xl/sharedStrings.xml><?xml version="1.0" encoding="utf-8"?>
<sst xmlns="http://schemas.openxmlformats.org/spreadsheetml/2006/main" count="259" uniqueCount="142">
  <si>
    <t>金額</t>
    <rPh sb="0" eb="2">
      <t>キンガク</t>
    </rPh>
    <phoneticPr fontId="3"/>
  </si>
  <si>
    <t>支出</t>
    <rPh sb="0" eb="2">
      <t>シシュツ</t>
    </rPh>
    <phoneticPr fontId="3"/>
  </si>
  <si>
    <t>項目</t>
    <rPh sb="0" eb="2">
      <t>コウモク</t>
    </rPh>
    <phoneticPr fontId="3"/>
  </si>
  <si>
    <t>収入　計</t>
    <rPh sb="0" eb="2">
      <t>シュウニュウ</t>
    </rPh>
    <rPh sb="3" eb="4">
      <t>ケイ</t>
    </rPh>
    <phoneticPr fontId="3"/>
  </si>
  <si>
    <t>支出　計</t>
    <rPh sb="0" eb="2">
      <t>シシュツ</t>
    </rPh>
    <rPh sb="3" eb="4">
      <t>ケイ</t>
    </rPh>
    <phoneticPr fontId="3"/>
  </si>
  <si>
    <t>日付</t>
    <rPh sb="0" eb="2">
      <t>ヒヅケ</t>
    </rPh>
    <phoneticPr fontId="3"/>
  </si>
  <si>
    <t>卒業期</t>
    <rPh sb="0" eb="3">
      <t>ソツギョウキ</t>
    </rPh>
    <phoneticPr fontId="3"/>
  </si>
  <si>
    <t>氏名</t>
    <rPh sb="0" eb="2">
      <t>シメイ</t>
    </rPh>
    <phoneticPr fontId="3"/>
  </si>
  <si>
    <t>2024年度（令和6年度）OB会 会費一覧①</t>
    <rPh sb="4" eb="6">
      <t>ネンド</t>
    </rPh>
    <rPh sb="7" eb="9">
      <t>レイワ</t>
    </rPh>
    <rPh sb="10" eb="12">
      <t>ネンド</t>
    </rPh>
    <rPh sb="15" eb="16">
      <t>カイ</t>
    </rPh>
    <rPh sb="17" eb="19">
      <t>カイヒ</t>
    </rPh>
    <rPh sb="19" eb="21">
      <t>イチラン</t>
    </rPh>
    <phoneticPr fontId="3"/>
  </si>
  <si>
    <t>2024年度（令和6年度）OB会 会費一覧②</t>
    <rPh sb="4" eb="6">
      <t>ネンド</t>
    </rPh>
    <rPh sb="7" eb="9">
      <t>レイワ</t>
    </rPh>
    <rPh sb="10" eb="12">
      <t>ネンド</t>
    </rPh>
    <rPh sb="15" eb="16">
      <t>カイ</t>
    </rPh>
    <rPh sb="17" eb="19">
      <t>カイヒ</t>
    </rPh>
    <rPh sb="19" eb="21">
      <t>イチラン</t>
    </rPh>
    <phoneticPr fontId="3"/>
  </si>
  <si>
    <t>報告期間：2024年（令和6年）4月1日　～　2025年（令和7年）3月31日</t>
    <rPh sb="0" eb="2">
      <t>ホウコク</t>
    </rPh>
    <rPh sb="2" eb="4">
      <t>キカン</t>
    </rPh>
    <rPh sb="9" eb="10">
      <t>ネン</t>
    </rPh>
    <rPh sb="11" eb="13">
      <t>レイワ</t>
    </rPh>
    <rPh sb="14" eb="15">
      <t>ネン</t>
    </rPh>
    <rPh sb="17" eb="18">
      <t>ガツ</t>
    </rPh>
    <rPh sb="19" eb="20">
      <t>ニチ</t>
    </rPh>
    <rPh sb="27" eb="28">
      <t>ネン</t>
    </rPh>
    <rPh sb="29" eb="31">
      <t>レイワ</t>
    </rPh>
    <rPh sb="32" eb="33">
      <t>ネン</t>
    </rPh>
    <rPh sb="35" eb="36">
      <t>ガツ</t>
    </rPh>
    <rPh sb="38" eb="39">
      <t>ニチ</t>
    </rPh>
    <phoneticPr fontId="3"/>
  </si>
  <si>
    <t>【収入の部】</t>
    <rPh sb="1" eb="3">
      <t>シュウニュウ</t>
    </rPh>
    <rPh sb="4" eb="5">
      <t>ブ</t>
    </rPh>
    <phoneticPr fontId="3"/>
  </si>
  <si>
    <t>備考</t>
    <rPh sb="0" eb="2">
      <t>ビコウ</t>
    </rPh>
    <phoneticPr fontId="3"/>
  </si>
  <si>
    <t>【支出の部】</t>
    <rPh sb="1" eb="3">
      <t>シシュツ</t>
    </rPh>
    <rPh sb="4" eb="5">
      <t>ブ</t>
    </rPh>
    <phoneticPr fontId="3"/>
  </si>
  <si>
    <t>合計</t>
    <rPh sb="0" eb="2">
      <t>ゴウケイ</t>
    </rPh>
    <phoneticPr fontId="3"/>
  </si>
  <si>
    <t>余剰金　計</t>
    <rPh sb="0" eb="3">
      <t>ヨジョウキン</t>
    </rPh>
    <rPh sb="4" eb="5">
      <t>ケイ</t>
    </rPh>
    <phoneticPr fontId="3"/>
  </si>
  <si>
    <t>前年度繰越金</t>
    <rPh sb="0" eb="6">
      <t>ゼンネンドクリコシキン</t>
    </rPh>
    <phoneticPr fontId="3"/>
  </si>
  <si>
    <t>次年度繰越金</t>
    <rPh sb="0" eb="3">
      <t>ジネンド</t>
    </rPh>
    <rPh sb="3" eb="6">
      <t>クリコシキン</t>
    </rPh>
    <phoneticPr fontId="3"/>
  </si>
  <si>
    <t>+</t>
    <phoneticPr fontId="3"/>
  </si>
  <si>
    <t>=</t>
    <phoneticPr fontId="3"/>
  </si>
  <si>
    <t>当年</t>
    <rPh sb="0" eb="2">
      <t>トウネン</t>
    </rPh>
    <phoneticPr fontId="3"/>
  </si>
  <si>
    <t>上記の通り報告致します。</t>
    <rPh sb="0" eb="2">
      <t>ジョウキ</t>
    </rPh>
    <rPh sb="3" eb="4">
      <t>トオ</t>
    </rPh>
    <rPh sb="5" eb="7">
      <t>ホウコク</t>
    </rPh>
    <rPh sb="7" eb="8">
      <t>イタ</t>
    </rPh>
    <phoneticPr fontId="3"/>
  </si>
  <si>
    <t>【収支報告】</t>
    <rPh sb="1" eb="3">
      <t>シュウシ</t>
    </rPh>
    <rPh sb="3" eb="5">
      <t>ホウコク</t>
    </rPh>
    <phoneticPr fontId="3"/>
  </si>
  <si>
    <t>2025年度（令和7年度）へ円を繰越。</t>
    <rPh sb="4" eb="6">
      <t>ネンド</t>
    </rPh>
    <rPh sb="7" eb="9">
      <t>レイワ</t>
    </rPh>
    <rPh sb="10" eb="12">
      <t>ネンド</t>
    </rPh>
    <rPh sb="14" eb="15">
      <t>エン</t>
    </rPh>
    <rPh sb="16" eb="18">
      <t>クリコシ</t>
    </rPh>
    <phoneticPr fontId="3"/>
  </si>
  <si>
    <t>2024年度（令和6年度）　会計監査報告</t>
    <rPh sb="4" eb="6">
      <t>ネンド</t>
    </rPh>
    <rPh sb="7" eb="9">
      <t>レイワ</t>
    </rPh>
    <rPh sb="10" eb="12">
      <t>ネンド</t>
    </rPh>
    <rPh sb="14" eb="16">
      <t>カイケイ</t>
    </rPh>
    <rPh sb="16" eb="18">
      <t>カンサ</t>
    </rPh>
    <rPh sb="18" eb="20">
      <t>ホウコク</t>
    </rPh>
    <phoneticPr fontId="3"/>
  </si>
  <si>
    <t>上記の報告に基づき、諸帳票を監査の結果、適正に処理されていることを認めます。</t>
    <rPh sb="0" eb="2">
      <t>ジョウキ</t>
    </rPh>
    <rPh sb="3" eb="5">
      <t>ホウコク</t>
    </rPh>
    <rPh sb="6" eb="7">
      <t>モト</t>
    </rPh>
    <rPh sb="10" eb="13">
      <t>ショチョウヒョウ</t>
    </rPh>
    <rPh sb="14" eb="16">
      <t>カンサ</t>
    </rPh>
    <rPh sb="17" eb="19">
      <t>ケッカ</t>
    </rPh>
    <rPh sb="20" eb="22">
      <t>テキセイ</t>
    </rPh>
    <rPh sb="23" eb="25">
      <t>ショリ</t>
    </rPh>
    <rPh sb="33" eb="34">
      <t>ミト</t>
    </rPh>
    <phoneticPr fontId="3"/>
  </si>
  <si>
    <t>2025年　〇月　〇日</t>
    <rPh sb="4" eb="5">
      <t>ネン</t>
    </rPh>
    <rPh sb="7" eb="8">
      <t>ツキ</t>
    </rPh>
    <rPh sb="10" eb="11">
      <t>ニチ</t>
    </rPh>
    <phoneticPr fontId="3"/>
  </si>
  <si>
    <t>会計監査　　　　海老名　翔　　　　印</t>
    <rPh sb="0" eb="2">
      <t>カイケイ</t>
    </rPh>
    <rPh sb="2" eb="4">
      <t>カンサ</t>
    </rPh>
    <rPh sb="8" eb="11">
      <t>エビナ</t>
    </rPh>
    <rPh sb="12" eb="13">
      <t>カケル</t>
    </rPh>
    <rPh sb="17" eb="18">
      <t>イン</t>
    </rPh>
    <phoneticPr fontId="3"/>
  </si>
  <si>
    <t>会計監査　　　　島田　勇貴　　　　印</t>
    <rPh sb="0" eb="2">
      <t>カイケイ</t>
    </rPh>
    <rPh sb="2" eb="4">
      <t>カンサ</t>
    </rPh>
    <rPh sb="8" eb="10">
      <t>シマダ</t>
    </rPh>
    <rPh sb="11" eb="13">
      <t>ユウキ</t>
    </rPh>
    <rPh sb="17" eb="18">
      <t>イン</t>
    </rPh>
    <phoneticPr fontId="3"/>
  </si>
  <si>
    <t>２０２４年度（令和６年度）北海高等学校サッカー部OB会　収支報告</t>
    <rPh sb="4" eb="6">
      <t>ネンド</t>
    </rPh>
    <rPh sb="7" eb="9">
      <t>レイワ</t>
    </rPh>
    <rPh sb="10" eb="12">
      <t>ネンド</t>
    </rPh>
    <rPh sb="13" eb="15">
      <t>ホッカイ</t>
    </rPh>
    <rPh sb="15" eb="19">
      <t>コウトウガッコウ</t>
    </rPh>
    <rPh sb="23" eb="24">
      <t>ブ</t>
    </rPh>
    <rPh sb="26" eb="27">
      <t>カイ</t>
    </rPh>
    <rPh sb="28" eb="30">
      <t>シュウシ</t>
    </rPh>
    <rPh sb="30" eb="32">
      <t>ホウコク</t>
    </rPh>
    <phoneticPr fontId="3"/>
  </si>
  <si>
    <t>2024年度（令和6年度）OB会 寄付金一覧</t>
    <rPh sb="4" eb="6">
      <t>ネンド</t>
    </rPh>
    <rPh sb="7" eb="9">
      <t>レイワ</t>
    </rPh>
    <rPh sb="10" eb="12">
      <t>ネンド</t>
    </rPh>
    <rPh sb="15" eb="16">
      <t>カイ</t>
    </rPh>
    <rPh sb="17" eb="20">
      <t>キフキン</t>
    </rPh>
    <rPh sb="20" eb="22">
      <t>イチラン</t>
    </rPh>
    <phoneticPr fontId="3"/>
  </si>
  <si>
    <t>-</t>
    <phoneticPr fontId="3"/>
  </si>
  <si>
    <t>安井　彬雄</t>
    <rPh sb="0" eb="2">
      <t>ヤスイ</t>
    </rPh>
    <rPh sb="3" eb="4">
      <t>アキラ</t>
    </rPh>
    <rPh sb="4" eb="5">
      <t>オス</t>
    </rPh>
    <phoneticPr fontId="3"/>
  </si>
  <si>
    <t>前監督　臨時総会の出欠を現金書留にて返送</t>
    <rPh sb="0" eb="1">
      <t>ゼン</t>
    </rPh>
    <rPh sb="1" eb="3">
      <t>カントク</t>
    </rPh>
    <rPh sb="4" eb="8">
      <t>リンジソウカイ</t>
    </rPh>
    <rPh sb="9" eb="11">
      <t>シュッケツ</t>
    </rPh>
    <rPh sb="12" eb="16">
      <t>ゲンキンカキトメ</t>
    </rPh>
    <rPh sb="18" eb="20">
      <t>ヘンソウ</t>
    </rPh>
    <phoneticPr fontId="3"/>
  </si>
  <si>
    <t>総会案内郵送代</t>
    <rPh sb="0" eb="2">
      <t>ソウカイ</t>
    </rPh>
    <rPh sb="2" eb="4">
      <t>アンナイ</t>
    </rPh>
    <rPh sb="4" eb="7">
      <t>ユウソウダイ</t>
    </rPh>
    <phoneticPr fontId="3"/>
  </si>
  <si>
    <t>郵便窓口</t>
    <rPh sb="0" eb="2">
      <t>ユウビン</t>
    </rPh>
    <rPh sb="2" eb="4">
      <t>マドグチ</t>
    </rPh>
    <phoneticPr fontId="3"/>
  </si>
  <si>
    <t>事務局からの案内郵送代（69名×84円＝5,796円）</t>
    <rPh sb="0" eb="3">
      <t>ジムキョク</t>
    </rPh>
    <rPh sb="6" eb="8">
      <t>アンナイ</t>
    </rPh>
    <rPh sb="8" eb="10">
      <t>ユウソウ</t>
    </rPh>
    <rPh sb="10" eb="11">
      <t>ダイ</t>
    </rPh>
    <rPh sb="14" eb="15">
      <t>メイ</t>
    </rPh>
    <rPh sb="18" eb="19">
      <t>エン</t>
    </rPh>
    <rPh sb="21" eb="26">
      <t>796エン</t>
    </rPh>
    <phoneticPr fontId="3"/>
  </si>
  <si>
    <t>出欠確認用の返送用代（69名×84円＝5,796円）</t>
    <rPh sb="0" eb="2">
      <t>シュッケツ</t>
    </rPh>
    <rPh sb="2" eb="4">
      <t>カクニン</t>
    </rPh>
    <rPh sb="4" eb="5">
      <t>ヨウ</t>
    </rPh>
    <rPh sb="6" eb="9">
      <t>ヘンソウヨウ</t>
    </rPh>
    <rPh sb="9" eb="10">
      <t>ダイ</t>
    </rPh>
    <rPh sb="13" eb="14">
      <t>メイ</t>
    </rPh>
    <rPh sb="17" eb="18">
      <t>エン</t>
    </rPh>
    <rPh sb="20" eb="25">
      <t>796エン</t>
    </rPh>
    <phoneticPr fontId="3"/>
  </si>
  <si>
    <t>釣銭準備金</t>
    <rPh sb="0" eb="5">
      <t>ツリセンジュンビキン</t>
    </rPh>
    <phoneticPr fontId="3"/>
  </si>
  <si>
    <t>郵便ATM</t>
    <rPh sb="0" eb="2">
      <t>ユウビン</t>
    </rPh>
    <phoneticPr fontId="3"/>
  </si>
  <si>
    <t>総会会費徴収時の釣銭（1,000円×50枚）</t>
    <rPh sb="0" eb="2">
      <t>ソウカイ</t>
    </rPh>
    <rPh sb="2" eb="4">
      <t>カイヒ</t>
    </rPh>
    <rPh sb="4" eb="7">
      <t>チョウシュウジ</t>
    </rPh>
    <rPh sb="8" eb="10">
      <t>ツリセン</t>
    </rPh>
    <rPh sb="12" eb="17">
      <t>000エン</t>
    </rPh>
    <rPh sb="20" eb="21">
      <t>マイ</t>
    </rPh>
    <phoneticPr fontId="3"/>
  </si>
  <si>
    <t>総会案内封筒代</t>
    <rPh sb="0" eb="2">
      <t>ソウカイ</t>
    </rPh>
    <rPh sb="2" eb="4">
      <t>アンナイ</t>
    </rPh>
    <rPh sb="4" eb="6">
      <t>フウトウ</t>
    </rPh>
    <rPh sb="6" eb="7">
      <t>ダイ</t>
    </rPh>
    <phoneticPr fontId="3"/>
  </si>
  <si>
    <t>総会案内文を封入する封筒（テープ付き330円、テープ無し110円）</t>
    <rPh sb="0" eb="2">
      <t>ソウカイ</t>
    </rPh>
    <rPh sb="2" eb="5">
      <t>アンナイブン</t>
    </rPh>
    <rPh sb="6" eb="8">
      <t>フウニュウ</t>
    </rPh>
    <rPh sb="10" eb="12">
      <t>フウトウ</t>
    </rPh>
    <rPh sb="16" eb="17">
      <t>ツ</t>
    </rPh>
    <rPh sb="21" eb="22">
      <t>エン</t>
    </rPh>
    <rPh sb="26" eb="27">
      <t>ナ</t>
    </rPh>
    <rPh sb="31" eb="32">
      <t>エン</t>
    </rPh>
    <phoneticPr fontId="3"/>
  </si>
  <si>
    <t>立替</t>
    <rPh sb="0" eb="2">
      <t>タテカエ</t>
    </rPh>
    <phoneticPr fontId="3"/>
  </si>
  <si>
    <t>総会配布資料印刷</t>
    <rPh sb="0" eb="2">
      <t>ソウカイ</t>
    </rPh>
    <rPh sb="2" eb="4">
      <t>ハイフ</t>
    </rPh>
    <rPh sb="4" eb="6">
      <t>シリョウ</t>
    </rPh>
    <rPh sb="6" eb="8">
      <t>インサツ</t>
    </rPh>
    <phoneticPr fontId="3"/>
  </si>
  <si>
    <t>ローソン</t>
    <phoneticPr fontId="3"/>
  </si>
  <si>
    <t>総会で配布する座席表の印刷（A4・10円×60枚）</t>
    <rPh sb="0" eb="2">
      <t>ソウカイ</t>
    </rPh>
    <rPh sb="3" eb="5">
      <t>ハイフ</t>
    </rPh>
    <rPh sb="7" eb="10">
      <t>ザセキヒョウ</t>
    </rPh>
    <rPh sb="11" eb="13">
      <t>インサツ</t>
    </rPh>
    <rPh sb="19" eb="20">
      <t>エン</t>
    </rPh>
    <rPh sb="23" eb="24">
      <t>マイ</t>
    </rPh>
    <phoneticPr fontId="3"/>
  </si>
  <si>
    <t>①</t>
    <phoneticPr fontId="3"/>
  </si>
  <si>
    <r>
      <t>2024年度（令和6年度）支出一覧　</t>
    </r>
    <r>
      <rPr>
        <b/>
        <sz val="8"/>
        <color theme="1"/>
        <rFont val="BIZ UDPゴシック"/>
        <family val="3"/>
        <charset val="128"/>
      </rPr>
      <t>【2024/4/1～2025/3/31】</t>
    </r>
    <rPh sb="4" eb="6">
      <t>ネンド</t>
    </rPh>
    <rPh sb="7" eb="9">
      <t>レイワ</t>
    </rPh>
    <rPh sb="10" eb="12">
      <t>ネンド</t>
    </rPh>
    <rPh sb="13" eb="15">
      <t>シシュツ</t>
    </rPh>
    <rPh sb="15" eb="17">
      <t>イチラン</t>
    </rPh>
    <rPh sb="16" eb="17">
      <t>シュウイチ</t>
    </rPh>
    <phoneticPr fontId="3"/>
  </si>
  <si>
    <r>
      <t>2024年度（令和6年度）収入一覧　</t>
    </r>
    <r>
      <rPr>
        <b/>
        <sz val="8"/>
        <color theme="1"/>
        <rFont val="BIZ UDPゴシック"/>
        <family val="3"/>
        <charset val="128"/>
      </rPr>
      <t>【2024/4/1～2025/3/31】</t>
    </r>
    <rPh sb="4" eb="6">
      <t>ネンド</t>
    </rPh>
    <rPh sb="7" eb="9">
      <t>レイワ</t>
    </rPh>
    <rPh sb="10" eb="12">
      <t>ネンド</t>
    </rPh>
    <rPh sb="13" eb="15">
      <t>シュウニュウ</t>
    </rPh>
    <rPh sb="15" eb="17">
      <t>イチラン</t>
    </rPh>
    <rPh sb="16" eb="17">
      <t>シュウイチ</t>
    </rPh>
    <phoneticPr fontId="3"/>
  </si>
  <si>
    <t>②</t>
    <phoneticPr fontId="3"/>
  </si>
  <si>
    <t>ダイソー</t>
    <phoneticPr fontId="3"/>
  </si>
  <si>
    <t>高18期</t>
    <rPh sb="0" eb="1">
      <t>コウ</t>
    </rPh>
    <rPh sb="3" eb="4">
      <t>キ</t>
    </rPh>
    <phoneticPr fontId="3"/>
  </si>
  <si>
    <t>松尾　幸男</t>
    <rPh sb="0" eb="2">
      <t>マツオ</t>
    </rPh>
    <rPh sb="3" eb="5">
      <t>ユキオ</t>
    </rPh>
    <phoneticPr fontId="3"/>
  </si>
  <si>
    <t>能戸　守</t>
    <rPh sb="0" eb="2">
      <t>ノト</t>
    </rPh>
    <rPh sb="3" eb="4">
      <t>マモ</t>
    </rPh>
    <phoneticPr fontId="3"/>
  </si>
  <si>
    <t>筒井　和正</t>
    <rPh sb="0" eb="2">
      <t>ツツイ</t>
    </rPh>
    <rPh sb="3" eb="5">
      <t>カズマサ</t>
    </rPh>
    <phoneticPr fontId="3"/>
  </si>
  <si>
    <t>高25期</t>
    <rPh sb="0" eb="1">
      <t>コウ</t>
    </rPh>
    <rPh sb="3" eb="4">
      <t>キ</t>
    </rPh>
    <phoneticPr fontId="3"/>
  </si>
  <si>
    <t>田中　広一</t>
    <rPh sb="0" eb="2">
      <t>タナカ</t>
    </rPh>
    <rPh sb="3" eb="5">
      <t>コウイチ</t>
    </rPh>
    <phoneticPr fontId="3"/>
  </si>
  <si>
    <t>高26期</t>
    <rPh sb="0" eb="1">
      <t>コウ</t>
    </rPh>
    <rPh sb="3" eb="4">
      <t>キ</t>
    </rPh>
    <phoneticPr fontId="3"/>
  </si>
  <si>
    <t>小林　明彦</t>
    <rPh sb="0" eb="2">
      <t>コバヤシ</t>
    </rPh>
    <rPh sb="3" eb="5">
      <t>アキヒコ</t>
    </rPh>
    <phoneticPr fontId="3"/>
  </si>
  <si>
    <t>高31期</t>
    <rPh sb="0" eb="1">
      <t>コウ</t>
    </rPh>
    <rPh sb="3" eb="4">
      <t>キ</t>
    </rPh>
    <phoneticPr fontId="3"/>
  </si>
  <si>
    <t>和田　光弘</t>
    <rPh sb="0" eb="2">
      <t>ワダ</t>
    </rPh>
    <rPh sb="3" eb="4">
      <t>ミツ</t>
    </rPh>
    <rPh sb="4" eb="5">
      <t>ヒロ</t>
    </rPh>
    <phoneticPr fontId="3"/>
  </si>
  <si>
    <t>高32期</t>
    <rPh sb="0" eb="1">
      <t>コウ</t>
    </rPh>
    <rPh sb="3" eb="4">
      <t>キ</t>
    </rPh>
    <phoneticPr fontId="3"/>
  </si>
  <si>
    <t>小林　雅範</t>
    <rPh sb="0" eb="2">
      <t>コバヤシ</t>
    </rPh>
    <rPh sb="3" eb="4">
      <t>マサ</t>
    </rPh>
    <rPh sb="4" eb="5">
      <t>ハン</t>
    </rPh>
    <phoneticPr fontId="3"/>
  </si>
  <si>
    <t>高33期</t>
    <rPh sb="0" eb="1">
      <t>コウ</t>
    </rPh>
    <rPh sb="3" eb="4">
      <t>キ</t>
    </rPh>
    <phoneticPr fontId="3"/>
  </si>
  <si>
    <t>広瀬　俊浩</t>
    <rPh sb="0" eb="2">
      <t>ヒロセ</t>
    </rPh>
    <rPh sb="3" eb="5">
      <t>トシヒロ</t>
    </rPh>
    <phoneticPr fontId="11"/>
  </si>
  <si>
    <t>高36期</t>
    <rPh sb="0" eb="1">
      <t>コウ</t>
    </rPh>
    <rPh sb="3" eb="4">
      <t>キ</t>
    </rPh>
    <phoneticPr fontId="3"/>
  </si>
  <si>
    <t>佐野　秀明</t>
    <rPh sb="0" eb="2">
      <t>サノ</t>
    </rPh>
    <rPh sb="3" eb="5">
      <t>ヒデアキ</t>
    </rPh>
    <phoneticPr fontId="3"/>
  </si>
  <si>
    <t>佐藤　茂</t>
    <rPh sb="0" eb="2">
      <t>サトウ</t>
    </rPh>
    <rPh sb="3" eb="4">
      <t>シゲル</t>
    </rPh>
    <phoneticPr fontId="3"/>
  </si>
  <si>
    <t>高40期</t>
    <rPh sb="0" eb="1">
      <t>コウ</t>
    </rPh>
    <rPh sb="3" eb="4">
      <t>キ</t>
    </rPh>
    <phoneticPr fontId="3"/>
  </si>
  <si>
    <t>島谷　制勝</t>
    <rPh sb="0" eb="2">
      <t>シマヤ</t>
    </rPh>
    <rPh sb="3" eb="5">
      <t>セイショウ</t>
    </rPh>
    <phoneticPr fontId="3"/>
  </si>
  <si>
    <t>山下　和夫</t>
    <rPh sb="0" eb="2">
      <t>ヤマシタ</t>
    </rPh>
    <rPh sb="3" eb="5">
      <t>カズオ</t>
    </rPh>
    <phoneticPr fontId="11"/>
  </si>
  <si>
    <t>高41期</t>
    <rPh sb="0" eb="1">
      <t>コウ</t>
    </rPh>
    <rPh sb="3" eb="4">
      <t>キ</t>
    </rPh>
    <phoneticPr fontId="3"/>
  </si>
  <si>
    <t>山口　雄蔵</t>
    <rPh sb="0" eb="2">
      <t>ヤマグチ</t>
    </rPh>
    <rPh sb="3" eb="5">
      <t>ユウゾウ</t>
    </rPh>
    <phoneticPr fontId="3"/>
  </si>
  <si>
    <t>高43期</t>
    <rPh sb="0" eb="1">
      <t>コウ</t>
    </rPh>
    <rPh sb="3" eb="4">
      <t>キ</t>
    </rPh>
    <phoneticPr fontId="3"/>
  </si>
  <si>
    <t>萩野　英明</t>
    <rPh sb="0" eb="2">
      <t>ハギノ</t>
    </rPh>
    <rPh sb="3" eb="5">
      <t>ヒデアキ</t>
    </rPh>
    <phoneticPr fontId="3"/>
  </si>
  <si>
    <t>森脇　仁</t>
    <rPh sb="0" eb="2">
      <t>モリワキ</t>
    </rPh>
    <rPh sb="3" eb="4">
      <t>ヒトシ</t>
    </rPh>
    <phoneticPr fontId="3"/>
  </si>
  <si>
    <t>加藤　恒一</t>
    <rPh sb="0" eb="2">
      <t>カトウ</t>
    </rPh>
    <rPh sb="3" eb="5">
      <t>コウイチ</t>
    </rPh>
    <phoneticPr fontId="3"/>
  </si>
  <si>
    <t>廣瀬　公昭</t>
    <rPh sb="0" eb="2">
      <t>ヒロセ</t>
    </rPh>
    <rPh sb="3" eb="5">
      <t>キミアキ</t>
    </rPh>
    <phoneticPr fontId="3"/>
  </si>
  <si>
    <t>玉川　晋太郎</t>
    <rPh sb="0" eb="2">
      <t>タマガワ</t>
    </rPh>
    <rPh sb="3" eb="6">
      <t>シンタロウ</t>
    </rPh>
    <phoneticPr fontId="3"/>
  </si>
  <si>
    <t>伊東　広明</t>
    <rPh sb="0" eb="2">
      <t>イトウ</t>
    </rPh>
    <rPh sb="3" eb="5">
      <t>ヒロアキ</t>
    </rPh>
    <phoneticPr fontId="3"/>
  </si>
  <si>
    <t>久慈　英之</t>
    <rPh sb="0" eb="2">
      <t>クジ</t>
    </rPh>
    <rPh sb="3" eb="5">
      <t>ヒデユキ</t>
    </rPh>
    <phoneticPr fontId="3"/>
  </si>
  <si>
    <t>高44期</t>
    <rPh sb="0" eb="1">
      <t>コウ</t>
    </rPh>
    <rPh sb="3" eb="4">
      <t>キ</t>
    </rPh>
    <phoneticPr fontId="3"/>
  </si>
  <si>
    <t>金野　貴士</t>
    <rPh sb="0" eb="2">
      <t>キンノ</t>
    </rPh>
    <rPh sb="3" eb="5">
      <t>タカシ</t>
    </rPh>
    <phoneticPr fontId="3"/>
  </si>
  <si>
    <t>橋本　善彦</t>
    <rPh sb="0" eb="2">
      <t>ハシモト</t>
    </rPh>
    <rPh sb="3" eb="5">
      <t>ヨシヒコ</t>
    </rPh>
    <phoneticPr fontId="3"/>
  </si>
  <si>
    <t>高45期</t>
    <rPh sb="0" eb="1">
      <t>コウ</t>
    </rPh>
    <rPh sb="3" eb="4">
      <t>キ</t>
    </rPh>
    <phoneticPr fontId="3"/>
  </si>
  <si>
    <t>勝呂　武</t>
    <rPh sb="0" eb="2">
      <t>スグロ</t>
    </rPh>
    <rPh sb="3" eb="4">
      <t>タケシ</t>
    </rPh>
    <phoneticPr fontId="3"/>
  </si>
  <si>
    <t>横川　政樹</t>
    <rPh sb="0" eb="2">
      <t>ヨコカワ</t>
    </rPh>
    <rPh sb="3" eb="5">
      <t>マサキ</t>
    </rPh>
    <phoneticPr fontId="11"/>
  </si>
  <si>
    <t>土佐　寛</t>
    <rPh sb="0" eb="2">
      <t>ドサ</t>
    </rPh>
    <rPh sb="3" eb="4">
      <t>ヒロシ</t>
    </rPh>
    <phoneticPr fontId="3"/>
  </si>
  <si>
    <t>高47期</t>
    <rPh sb="0" eb="1">
      <t>コウ</t>
    </rPh>
    <rPh sb="3" eb="4">
      <t>キ</t>
    </rPh>
    <phoneticPr fontId="3"/>
  </si>
  <si>
    <t>家内　賢一郎</t>
    <rPh sb="0" eb="1">
      <t>イエ</t>
    </rPh>
    <rPh sb="1" eb="2">
      <t>ナイ</t>
    </rPh>
    <rPh sb="3" eb="6">
      <t>ケンイチロウ</t>
    </rPh>
    <phoneticPr fontId="3"/>
  </si>
  <si>
    <t>吉川　学</t>
    <rPh sb="0" eb="2">
      <t>ヨシカワ</t>
    </rPh>
    <rPh sb="3" eb="4">
      <t>マナ</t>
    </rPh>
    <phoneticPr fontId="3"/>
  </si>
  <si>
    <t>高48期</t>
    <rPh sb="0" eb="1">
      <t>コウ</t>
    </rPh>
    <rPh sb="3" eb="4">
      <t>キ</t>
    </rPh>
    <phoneticPr fontId="3"/>
  </si>
  <si>
    <t>中村　篤史</t>
    <rPh sb="0" eb="2">
      <t>ナカムラ</t>
    </rPh>
    <rPh sb="3" eb="5">
      <t>アツシ</t>
    </rPh>
    <phoneticPr fontId="3"/>
  </si>
  <si>
    <t>小澤　友基隆</t>
    <rPh sb="0" eb="2">
      <t>オザワ</t>
    </rPh>
    <rPh sb="3" eb="4">
      <t>トモ</t>
    </rPh>
    <rPh sb="4" eb="5">
      <t>キ</t>
    </rPh>
    <rPh sb="5" eb="6">
      <t>タカ</t>
    </rPh>
    <phoneticPr fontId="3"/>
  </si>
  <si>
    <t>高49期</t>
    <rPh sb="0" eb="1">
      <t>コウ</t>
    </rPh>
    <rPh sb="3" eb="4">
      <t>キ</t>
    </rPh>
    <phoneticPr fontId="3"/>
  </si>
  <si>
    <t>日向寺　卓哉</t>
    <rPh sb="0" eb="3">
      <t>ヒュウガジ</t>
    </rPh>
    <rPh sb="4" eb="6">
      <t>タクヤ</t>
    </rPh>
    <phoneticPr fontId="3"/>
  </si>
  <si>
    <t>越智　泰弘</t>
    <rPh sb="0" eb="2">
      <t>オチ</t>
    </rPh>
    <rPh sb="3" eb="5">
      <t>ヤスヒロ</t>
    </rPh>
    <phoneticPr fontId="3"/>
  </si>
  <si>
    <t>高54期</t>
    <rPh sb="0" eb="1">
      <t>コウ</t>
    </rPh>
    <rPh sb="3" eb="4">
      <t>キ</t>
    </rPh>
    <phoneticPr fontId="3"/>
  </si>
  <si>
    <t>小比賀　慎</t>
    <rPh sb="0" eb="3">
      <t>オビカ</t>
    </rPh>
    <rPh sb="4" eb="5">
      <t>シン</t>
    </rPh>
    <phoneticPr fontId="3"/>
  </si>
  <si>
    <t>高55期</t>
    <rPh sb="0" eb="1">
      <t>コウ</t>
    </rPh>
    <rPh sb="3" eb="4">
      <t>キ</t>
    </rPh>
    <phoneticPr fontId="3"/>
  </si>
  <si>
    <t>海老名　翔</t>
    <rPh sb="0" eb="3">
      <t>エビナ</t>
    </rPh>
    <rPh sb="4" eb="5">
      <t>ショウ</t>
    </rPh>
    <phoneticPr fontId="3"/>
  </si>
  <si>
    <t>矢野　哲也</t>
    <rPh sb="0" eb="2">
      <t>ヤノ</t>
    </rPh>
    <rPh sb="3" eb="5">
      <t>テツヤ</t>
    </rPh>
    <phoneticPr fontId="3"/>
  </si>
  <si>
    <t>野口　大輔</t>
    <rPh sb="0" eb="2">
      <t>ノグチ</t>
    </rPh>
    <rPh sb="3" eb="5">
      <t>ダイスケ</t>
    </rPh>
    <phoneticPr fontId="3"/>
  </si>
  <si>
    <t>高57期</t>
    <rPh sb="0" eb="1">
      <t>コウ</t>
    </rPh>
    <rPh sb="3" eb="4">
      <t>キ</t>
    </rPh>
    <phoneticPr fontId="3"/>
  </si>
  <si>
    <t>花田　拓基</t>
    <rPh sb="0" eb="2">
      <t>ハナダ</t>
    </rPh>
    <rPh sb="3" eb="4">
      <t>タク</t>
    </rPh>
    <rPh sb="4" eb="5">
      <t>キ</t>
    </rPh>
    <phoneticPr fontId="3"/>
  </si>
  <si>
    <t>橋本　卓也</t>
    <rPh sb="0" eb="2">
      <t>ハシモト</t>
    </rPh>
    <rPh sb="3" eb="5">
      <t>タクヤ</t>
    </rPh>
    <phoneticPr fontId="11"/>
  </si>
  <si>
    <t>高58期</t>
    <rPh sb="0" eb="1">
      <t>コウ</t>
    </rPh>
    <rPh sb="3" eb="4">
      <t>キ</t>
    </rPh>
    <phoneticPr fontId="3"/>
  </si>
  <si>
    <t>蟻川　将寛</t>
    <rPh sb="0" eb="2">
      <t>アリカワ</t>
    </rPh>
    <rPh sb="3" eb="5">
      <t>マサヒロ</t>
    </rPh>
    <phoneticPr fontId="3"/>
  </si>
  <si>
    <t>高62期</t>
    <rPh sb="0" eb="1">
      <t>コウ</t>
    </rPh>
    <rPh sb="3" eb="4">
      <t>キ</t>
    </rPh>
    <phoneticPr fontId="3"/>
  </si>
  <si>
    <t>浅川　達哉</t>
    <rPh sb="0" eb="2">
      <t>アサカワ</t>
    </rPh>
    <rPh sb="3" eb="5">
      <t>タツヤ</t>
    </rPh>
    <phoneticPr fontId="3"/>
  </si>
  <si>
    <t>島田　勇貴</t>
    <rPh sb="0" eb="2">
      <t>シマダ</t>
    </rPh>
    <rPh sb="3" eb="4">
      <t>ユウ</t>
    </rPh>
    <rPh sb="4" eb="5">
      <t>キ</t>
    </rPh>
    <phoneticPr fontId="3"/>
  </si>
  <si>
    <t>篠崎　翔太</t>
    <phoneticPr fontId="11"/>
  </si>
  <si>
    <t>松野　大輝</t>
    <phoneticPr fontId="11"/>
  </si>
  <si>
    <t>齊藤　直也</t>
    <rPh sb="0" eb="2">
      <t>サイトウ</t>
    </rPh>
    <rPh sb="3" eb="5">
      <t>ナオヤ</t>
    </rPh>
    <phoneticPr fontId="3"/>
  </si>
  <si>
    <t>高63期</t>
    <rPh sb="0" eb="1">
      <t>コウ</t>
    </rPh>
    <rPh sb="3" eb="4">
      <t>キ</t>
    </rPh>
    <phoneticPr fontId="3"/>
  </si>
  <si>
    <t>福島　雄大</t>
    <phoneticPr fontId="11"/>
  </si>
  <si>
    <t>高64期</t>
    <rPh sb="0" eb="1">
      <t>コウ</t>
    </rPh>
    <rPh sb="3" eb="4">
      <t>キ</t>
    </rPh>
    <phoneticPr fontId="3"/>
  </si>
  <si>
    <t>川村　憲吾</t>
    <phoneticPr fontId="11"/>
  </si>
  <si>
    <t>藤田　翼</t>
  </si>
  <si>
    <t>出倉　和光</t>
    <phoneticPr fontId="11"/>
  </si>
  <si>
    <t>高68期</t>
    <rPh sb="0" eb="1">
      <t>コウ</t>
    </rPh>
    <rPh sb="3" eb="4">
      <t>キ</t>
    </rPh>
    <phoneticPr fontId="3"/>
  </si>
  <si>
    <t>木村　瞭太</t>
    <rPh sb="0" eb="2">
      <t>キムラ</t>
    </rPh>
    <rPh sb="3" eb="5">
      <t>リョウタ</t>
    </rPh>
    <phoneticPr fontId="3"/>
  </si>
  <si>
    <t>伊藤　亮介</t>
    <rPh sb="0" eb="2">
      <t>イトウ</t>
    </rPh>
    <rPh sb="3" eb="5">
      <t>リョウスケ</t>
    </rPh>
    <phoneticPr fontId="3"/>
  </si>
  <si>
    <t>計</t>
    <rPh sb="0" eb="1">
      <t>ケイ</t>
    </rPh>
    <phoneticPr fontId="3"/>
  </si>
  <si>
    <t>寄付金</t>
    <rPh sb="0" eb="3">
      <t>キフキン</t>
    </rPh>
    <phoneticPr fontId="3"/>
  </si>
  <si>
    <t>現金書留</t>
    <rPh sb="0" eb="4">
      <t>ゲンキンカキトメ</t>
    </rPh>
    <phoneticPr fontId="3"/>
  </si>
  <si>
    <t>OB会 年会費</t>
    <rPh sb="2" eb="3">
      <t>カイ</t>
    </rPh>
    <rPh sb="4" eb="7">
      <t>ネンカイヒ</t>
    </rPh>
    <phoneticPr fontId="3"/>
  </si>
  <si>
    <t>前顧問安井彬雄様より</t>
    <rPh sb="0" eb="1">
      <t>ゼン</t>
    </rPh>
    <rPh sb="1" eb="3">
      <t>コモン</t>
    </rPh>
    <rPh sb="3" eb="5">
      <t>ヤスイ</t>
    </rPh>
    <rPh sb="5" eb="6">
      <t>アキラ</t>
    </rPh>
    <rPh sb="6" eb="7">
      <t>オス</t>
    </rPh>
    <rPh sb="7" eb="8">
      <t>サマ</t>
    </rPh>
    <phoneticPr fontId="3"/>
  </si>
  <si>
    <t>総会出席者49名より</t>
    <rPh sb="0" eb="2">
      <t>ソウカイ</t>
    </rPh>
    <rPh sb="2" eb="4">
      <t>シュッセキ</t>
    </rPh>
    <rPh sb="4" eb="5">
      <t>シャ</t>
    </rPh>
    <rPh sb="7" eb="8">
      <t>メイ</t>
    </rPh>
    <phoneticPr fontId="3"/>
  </si>
  <si>
    <t>雑収入</t>
    <rPh sb="0" eb="3">
      <t>ザッシュウニュウ</t>
    </rPh>
    <phoneticPr fontId="3"/>
  </si>
  <si>
    <t>総会当日1名増で53名→会場費の領収証が52名で作成により返金扱い</t>
    <rPh sb="0" eb="2">
      <t>ソウカイ</t>
    </rPh>
    <rPh sb="2" eb="4">
      <t>トウジツ</t>
    </rPh>
    <rPh sb="5" eb="6">
      <t>メイ</t>
    </rPh>
    <rPh sb="6" eb="7">
      <t>ゾウ</t>
    </rPh>
    <rPh sb="10" eb="11">
      <t>メイ</t>
    </rPh>
    <rPh sb="12" eb="15">
      <t>カイジョウヒ</t>
    </rPh>
    <rPh sb="16" eb="19">
      <t>リョウシュウショウ</t>
    </rPh>
    <rPh sb="22" eb="23">
      <t>メイ</t>
    </rPh>
    <rPh sb="24" eb="26">
      <t>サクセイ</t>
    </rPh>
    <rPh sb="29" eb="31">
      <t>ヘンキン</t>
    </rPh>
    <rPh sb="31" eb="32">
      <t>アツカ</t>
    </rPh>
    <phoneticPr fontId="3"/>
  </si>
  <si>
    <t>直接受取</t>
    <rPh sb="0" eb="2">
      <t>チョクセツ</t>
    </rPh>
    <rPh sb="2" eb="4">
      <t>ウケトリ</t>
    </rPh>
    <phoneticPr fontId="3"/>
  </si>
  <si>
    <t>総会受付窓口</t>
    <rPh sb="0" eb="2">
      <t>ソウカイ</t>
    </rPh>
    <rPh sb="2" eb="4">
      <t>ウケツケ</t>
    </rPh>
    <rPh sb="4" eb="6">
      <t>マドグチ</t>
    </rPh>
    <phoneticPr fontId="3"/>
  </si>
  <si>
    <t>〃</t>
    <phoneticPr fontId="3"/>
  </si>
  <si>
    <t>葬儀香典料</t>
    <rPh sb="0" eb="2">
      <t>ソウギ</t>
    </rPh>
    <rPh sb="2" eb="5">
      <t>コウデンリョウ</t>
    </rPh>
    <phoneticPr fontId="3"/>
  </si>
  <si>
    <t>葬儀供花料</t>
    <rPh sb="0" eb="2">
      <t>ソウギ</t>
    </rPh>
    <rPh sb="2" eb="4">
      <t>キョウカ</t>
    </rPh>
    <rPh sb="4" eb="5">
      <t>リョウ</t>
    </rPh>
    <phoneticPr fontId="3"/>
  </si>
  <si>
    <t>支払</t>
    <rPh sb="0" eb="2">
      <t>シハラ</t>
    </rPh>
    <phoneticPr fontId="3"/>
  </si>
  <si>
    <t>やわらぎ斎条</t>
    <rPh sb="4" eb="6">
      <t>サイジョウ</t>
    </rPh>
    <phoneticPr fontId="3"/>
  </si>
  <si>
    <t>前監督安井彬雄先生のご逝去</t>
    <rPh sb="0" eb="1">
      <t>ゼン</t>
    </rPh>
    <rPh sb="1" eb="3">
      <t>カントク</t>
    </rPh>
    <rPh sb="3" eb="5">
      <t>ヤスイ</t>
    </rPh>
    <rPh sb="5" eb="6">
      <t>アキラ</t>
    </rPh>
    <rPh sb="6" eb="7">
      <t>オス</t>
    </rPh>
    <rPh sb="7" eb="9">
      <t>センセイ</t>
    </rPh>
    <rPh sb="11" eb="13">
      <t>セイキョ</t>
    </rPh>
    <phoneticPr fontId="3"/>
  </si>
  <si>
    <t>〃</t>
    <phoneticPr fontId="3"/>
  </si>
  <si>
    <t>受取</t>
    <rPh sb="0" eb="2">
      <t>ウケトリ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</si>
</sst>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m/d;@"/>
    <numFmt numFmtId="178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177" fontId="2" fillId="2" borderId="0" xfId="0" applyNumberFormat="1" applyFont="1" applyFill="1">
      <alignment vertical="center"/>
    </xf>
    <xf numFmtId="0" fontId="2" fillId="2" borderId="8" xfId="0" applyFont="1" applyFill="1" applyBorder="1">
      <alignment vertical="center"/>
    </xf>
    <xf numFmtId="177" fontId="2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2" xfId="0" applyFont="1" applyFill="1" applyBorder="1">
      <alignment vertical="center"/>
    </xf>
    <xf numFmtId="0" fontId="7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2" borderId="1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5" fontId="2" fillId="2" borderId="11" xfId="0" applyNumberFormat="1" applyFont="1" applyFill="1" applyBorder="1" applyAlignment="1">
      <alignment horizontal="center" vertical="center"/>
    </xf>
    <xf numFmtId="5" fontId="2" fillId="2" borderId="1" xfId="0" applyNumberFormat="1" applyFont="1" applyFill="1" applyBorder="1" applyAlignment="1">
      <alignment horizontal="center" vertical="center"/>
    </xf>
    <xf numFmtId="5" fontId="2" fillId="2" borderId="8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77" fontId="2" fillId="2" borderId="37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5" fontId="2" fillId="2" borderId="37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8" fillId="2" borderId="1" xfId="0" applyNumberFormat="1" applyFont="1" applyFill="1" applyBorder="1">
      <alignment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178" fontId="2" fillId="2" borderId="29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5" fontId="2" fillId="2" borderId="2" xfId="0" applyNumberFormat="1" applyFont="1" applyFill="1" applyBorder="1" applyAlignment="1">
      <alignment horizontal="center" vertical="center"/>
    </xf>
    <xf numFmtId="5" fontId="2" fillId="2" borderId="3" xfId="0" applyNumberFormat="1" applyFont="1" applyFill="1" applyBorder="1" applyAlignment="1">
      <alignment horizontal="center" vertical="center"/>
    </xf>
    <xf numFmtId="5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5" fontId="2" fillId="2" borderId="34" xfId="0" applyNumberFormat="1" applyFont="1" applyFill="1" applyBorder="1" applyAlignment="1">
      <alignment horizontal="center" vertical="center"/>
    </xf>
    <xf numFmtId="5" fontId="2" fillId="2" borderId="33" xfId="0" applyNumberFormat="1" applyFont="1" applyFill="1" applyBorder="1" applyAlignment="1">
      <alignment horizontal="center" vertical="center"/>
    </xf>
    <xf numFmtId="5" fontId="2" fillId="2" borderId="36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5" fontId="2" fillId="2" borderId="20" xfId="0" applyNumberFormat="1" applyFont="1" applyFill="1" applyBorder="1" applyAlignment="1">
      <alignment horizontal="center" vertical="center"/>
    </xf>
    <xf numFmtId="5" fontId="2" fillId="2" borderId="31" xfId="0" applyNumberFormat="1" applyFont="1" applyFill="1" applyBorder="1" applyAlignment="1">
      <alignment horizontal="center" vertical="center"/>
    </xf>
    <xf numFmtId="5" fontId="2" fillId="2" borderId="2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BA8F-AAAD-4441-9113-497BAC6DEBF5}">
  <dimension ref="A1:E52"/>
  <sheetViews>
    <sheetView view="pageBreakPreview" zoomScaleNormal="100" zoomScaleSheetLayoutView="100" workbookViewId="0">
      <selection sqref="A1:E2"/>
    </sheetView>
  </sheetViews>
  <sheetFormatPr defaultColWidth="11.375" defaultRowHeight="15.75" customHeight="1" x14ac:dyDescent="0.4"/>
  <cols>
    <col min="1" max="1" width="6.125" style="53" customWidth="1"/>
    <col min="2" max="2" width="13.5" style="51" customWidth="1"/>
    <col min="3" max="3" width="10.75" style="53" customWidth="1"/>
    <col min="4" max="4" width="10.875" style="51" customWidth="1"/>
    <col min="5" max="5" width="51.625" style="51" customWidth="1"/>
    <col min="6" max="16384" width="11.375" style="2"/>
  </cols>
  <sheetData>
    <row r="1" spans="1:5" ht="15.75" customHeight="1" x14ac:dyDescent="0.4">
      <c r="A1" s="63" t="s">
        <v>49</v>
      </c>
      <c r="B1" s="63"/>
      <c r="C1" s="63"/>
      <c r="D1" s="63"/>
      <c r="E1" s="63"/>
    </row>
    <row r="2" spans="1:5" ht="15.75" customHeight="1" x14ac:dyDescent="0.4">
      <c r="A2" s="64"/>
      <c r="B2" s="64"/>
      <c r="C2" s="64"/>
      <c r="D2" s="64"/>
      <c r="E2" s="64"/>
    </row>
    <row r="3" spans="1:5" ht="15.75" customHeight="1" x14ac:dyDescent="0.4">
      <c r="A3" s="62" t="s">
        <v>1</v>
      </c>
      <c r="B3" s="62"/>
      <c r="C3" s="62"/>
      <c r="D3" s="62"/>
      <c r="E3" s="62"/>
    </row>
    <row r="4" spans="1:5" ht="15.75" customHeight="1" x14ac:dyDescent="0.4">
      <c r="A4" s="52" t="s">
        <v>5</v>
      </c>
      <c r="B4" s="52" t="s">
        <v>2</v>
      </c>
      <c r="C4" s="52" t="s">
        <v>141</v>
      </c>
      <c r="D4" s="52" t="s">
        <v>0</v>
      </c>
      <c r="E4" s="52" t="s">
        <v>12</v>
      </c>
    </row>
    <row r="5" spans="1:5" ht="15.75" customHeight="1" x14ac:dyDescent="0.4">
      <c r="A5" s="55">
        <v>45450</v>
      </c>
      <c r="B5" s="50" t="s">
        <v>125</v>
      </c>
      <c r="C5" s="109" t="s">
        <v>126</v>
      </c>
      <c r="D5" s="54">
        <v>20000</v>
      </c>
      <c r="E5" s="50" t="s">
        <v>128</v>
      </c>
    </row>
    <row r="6" spans="1:5" ht="15.75" customHeight="1" x14ac:dyDescent="0.4">
      <c r="A6" s="55">
        <v>45479</v>
      </c>
      <c r="B6" s="50" t="s">
        <v>127</v>
      </c>
      <c r="C6" s="109" t="s">
        <v>132</v>
      </c>
      <c r="D6" s="54">
        <v>147000</v>
      </c>
      <c r="E6" s="50" t="s">
        <v>129</v>
      </c>
    </row>
    <row r="7" spans="1:5" ht="15.75" customHeight="1" x14ac:dyDescent="0.4">
      <c r="A7" s="55">
        <v>45479</v>
      </c>
      <c r="B7" s="50" t="s">
        <v>130</v>
      </c>
      <c r="C7" s="109" t="s">
        <v>132</v>
      </c>
      <c r="D7" s="54">
        <v>500</v>
      </c>
      <c r="E7" s="50" t="s">
        <v>131</v>
      </c>
    </row>
    <row r="8" spans="1:5" ht="15.75" customHeight="1" x14ac:dyDescent="0.4">
      <c r="A8" s="55"/>
      <c r="B8" s="50"/>
      <c r="C8" s="109"/>
      <c r="D8" s="54"/>
      <c r="E8" s="50"/>
    </row>
    <row r="9" spans="1:5" ht="15.75" customHeight="1" x14ac:dyDescent="0.4">
      <c r="A9" s="55"/>
      <c r="B9" s="50"/>
      <c r="C9" s="109"/>
      <c r="D9" s="54"/>
      <c r="E9" s="50"/>
    </row>
    <row r="10" spans="1:5" ht="15.75" customHeight="1" x14ac:dyDescent="0.4">
      <c r="A10" s="55"/>
      <c r="B10" s="50"/>
      <c r="C10" s="109"/>
      <c r="D10" s="54"/>
      <c r="E10" s="50"/>
    </row>
    <row r="11" spans="1:5" ht="15.75" customHeight="1" x14ac:dyDescent="0.4">
      <c r="A11" s="55"/>
      <c r="B11" s="50"/>
      <c r="C11" s="109"/>
      <c r="D11" s="54"/>
      <c r="E11" s="50"/>
    </row>
    <row r="12" spans="1:5" ht="15.75" customHeight="1" x14ac:dyDescent="0.4">
      <c r="A12" s="55"/>
      <c r="B12" s="50"/>
      <c r="C12" s="109"/>
      <c r="D12" s="54"/>
      <c r="E12" s="50"/>
    </row>
    <row r="13" spans="1:5" ht="15.75" customHeight="1" x14ac:dyDescent="0.4">
      <c r="A13" s="55"/>
      <c r="B13" s="50"/>
      <c r="C13" s="109"/>
      <c r="D13" s="54"/>
      <c r="E13" s="50"/>
    </row>
    <row r="14" spans="1:5" ht="15.75" customHeight="1" x14ac:dyDescent="0.4">
      <c r="A14" s="55"/>
      <c r="B14" s="50"/>
      <c r="C14" s="109"/>
      <c r="D14" s="54"/>
      <c r="E14" s="50"/>
    </row>
    <row r="15" spans="1:5" ht="15.75" customHeight="1" x14ac:dyDescent="0.4">
      <c r="A15" s="55"/>
      <c r="B15" s="50"/>
      <c r="C15" s="109"/>
      <c r="D15" s="54"/>
      <c r="E15" s="50"/>
    </row>
    <row r="16" spans="1:5" ht="15.75" customHeight="1" x14ac:dyDescent="0.4">
      <c r="A16" s="55"/>
      <c r="B16" s="50"/>
      <c r="C16" s="109"/>
      <c r="D16" s="54"/>
      <c r="E16" s="50"/>
    </row>
    <row r="17" spans="1:5" ht="15.75" customHeight="1" x14ac:dyDescent="0.4">
      <c r="A17" s="55"/>
      <c r="B17" s="50"/>
      <c r="C17" s="109"/>
      <c r="D17" s="54"/>
      <c r="E17" s="50"/>
    </row>
    <row r="18" spans="1:5" ht="15.75" customHeight="1" x14ac:dyDescent="0.4">
      <c r="A18" s="55"/>
      <c r="B18" s="50"/>
      <c r="C18" s="109"/>
      <c r="D18" s="54"/>
      <c r="E18" s="50"/>
    </row>
    <row r="19" spans="1:5" ht="15.75" customHeight="1" x14ac:dyDescent="0.4">
      <c r="A19" s="55"/>
      <c r="B19" s="50"/>
      <c r="C19" s="109"/>
      <c r="D19" s="54"/>
      <c r="E19" s="50"/>
    </row>
    <row r="20" spans="1:5" ht="15.75" customHeight="1" x14ac:dyDescent="0.4">
      <c r="A20" s="55"/>
      <c r="B20" s="50"/>
      <c r="C20" s="109"/>
      <c r="D20" s="54"/>
      <c r="E20" s="50"/>
    </row>
    <row r="21" spans="1:5" ht="15.75" customHeight="1" x14ac:dyDescent="0.4">
      <c r="A21" s="55"/>
      <c r="B21" s="50"/>
      <c r="C21" s="109"/>
      <c r="D21" s="54"/>
      <c r="E21" s="50"/>
    </row>
    <row r="22" spans="1:5" ht="15.75" customHeight="1" x14ac:dyDescent="0.4">
      <c r="A22" s="55"/>
      <c r="B22" s="50"/>
      <c r="C22" s="109"/>
      <c r="D22" s="54"/>
      <c r="E22" s="50"/>
    </row>
    <row r="23" spans="1:5" ht="15.75" customHeight="1" x14ac:dyDescent="0.4">
      <c r="A23" s="55"/>
      <c r="B23" s="50"/>
      <c r="C23" s="109"/>
      <c r="D23" s="54"/>
      <c r="E23" s="50"/>
    </row>
    <row r="24" spans="1:5" ht="15.75" customHeight="1" x14ac:dyDescent="0.4">
      <c r="A24" s="55"/>
      <c r="B24" s="50"/>
      <c r="C24" s="109"/>
      <c r="D24" s="54"/>
      <c r="E24" s="50"/>
    </row>
    <row r="25" spans="1:5" ht="15.75" customHeight="1" x14ac:dyDescent="0.4">
      <c r="A25" s="55"/>
      <c r="B25" s="50"/>
      <c r="C25" s="109"/>
      <c r="D25" s="54"/>
      <c r="E25" s="50"/>
    </row>
    <row r="26" spans="1:5" ht="15.75" customHeight="1" x14ac:dyDescent="0.4">
      <c r="A26" s="55"/>
      <c r="B26" s="50"/>
      <c r="C26" s="109"/>
      <c r="D26" s="54"/>
      <c r="E26" s="50"/>
    </row>
    <row r="27" spans="1:5" ht="15.75" customHeight="1" x14ac:dyDescent="0.4">
      <c r="A27" s="55"/>
      <c r="B27" s="50"/>
      <c r="C27" s="109"/>
      <c r="D27" s="54"/>
      <c r="E27" s="50"/>
    </row>
    <row r="28" spans="1:5" ht="15.75" customHeight="1" x14ac:dyDescent="0.4">
      <c r="A28" s="55"/>
      <c r="B28" s="50"/>
      <c r="C28" s="109"/>
      <c r="D28" s="54"/>
      <c r="E28" s="50"/>
    </row>
    <row r="29" spans="1:5" ht="15.75" customHeight="1" x14ac:dyDescent="0.4">
      <c r="A29" s="55"/>
      <c r="B29" s="50"/>
      <c r="C29" s="109"/>
      <c r="D29" s="54"/>
      <c r="E29" s="50"/>
    </row>
    <row r="30" spans="1:5" ht="15.75" customHeight="1" x14ac:dyDescent="0.4">
      <c r="A30" s="55"/>
      <c r="B30" s="50"/>
      <c r="C30" s="109"/>
      <c r="D30" s="54"/>
      <c r="E30" s="50"/>
    </row>
    <row r="31" spans="1:5" ht="15.75" customHeight="1" x14ac:dyDescent="0.4">
      <c r="A31" s="55"/>
      <c r="B31" s="50"/>
      <c r="C31" s="109"/>
      <c r="D31" s="54"/>
      <c r="E31" s="50"/>
    </row>
    <row r="32" spans="1:5" ht="15.75" customHeight="1" x14ac:dyDescent="0.4">
      <c r="A32" s="55"/>
      <c r="B32" s="50"/>
      <c r="C32" s="109"/>
      <c r="D32" s="54"/>
      <c r="E32" s="50"/>
    </row>
    <row r="33" spans="1:5" ht="15.75" customHeight="1" x14ac:dyDescent="0.4">
      <c r="A33" s="55"/>
      <c r="B33" s="50"/>
      <c r="C33" s="109"/>
      <c r="D33" s="54"/>
      <c r="E33" s="50"/>
    </row>
    <row r="34" spans="1:5" ht="15.75" customHeight="1" x14ac:dyDescent="0.4">
      <c r="A34" s="55"/>
      <c r="B34" s="50"/>
      <c r="C34" s="109"/>
      <c r="D34" s="54"/>
      <c r="E34" s="50"/>
    </row>
    <row r="35" spans="1:5" ht="15.75" customHeight="1" x14ac:dyDescent="0.4">
      <c r="A35" s="55"/>
      <c r="B35" s="50"/>
      <c r="C35" s="109"/>
      <c r="D35" s="54"/>
      <c r="E35" s="50"/>
    </row>
    <row r="36" spans="1:5" ht="15.75" customHeight="1" x14ac:dyDescent="0.4">
      <c r="A36" s="55"/>
      <c r="B36" s="50"/>
      <c r="C36" s="109"/>
      <c r="D36" s="54"/>
      <c r="E36" s="50"/>
    </row>
    <row r="37" spans="1:5" ht="15.75" customHeight="1" x14ac:dyDescent="0.4">
      <c r="A37" s="55"/>
      <c r="B37" s="50"/>
      <c r="C37" s="109"/>
      <c r="D37" s="54"/>
      <c r="E37" s="50"/>
    </row>
    <row r="38" spans="1:5" ht="15.75" customHeight="1" x14ac:dyDescent="0.4">
      <c r="A38" s="55"/>
      <c r="B38" s="50"/>
      <c r="C38" s="109"/>
      <c r="D38" s="54"/>
      <c r="E38" s="50"/>
    </row>
    <row r="39" spans="1:5" ht="15.75" customHeight="1" x14ac:dyDescent="0.4">
      <c r="A39" s="55"/>
      <c r="B39" s="50"/>
      <c r="C39" s="109"/>
      <c r="D39" s="54"/>
      <c r="E39" s="50"/>
    </row>
    <row r="40" spans="1:5" ht="15.75" customHeight="1" x14ac:dyDescent="0.4">
      <c r="A40" s="55"/>
      <c r="B40" s="50"/>
      <c r="C40" s="109"/>
      <c r="D40" s="54"/>
      <c r="E40" s="50"/>
    </row>
    <row r="41" spans="1:5" ht="15.75" customHeight="1" x14ac:dyDescent="0.4">
      <c r="A41" s="55"/>
      <c r="B41" s="50"/>
      <c r="C41" s="109"/>
      <c r="D41" s="54"/>
      <c r="E41" s="50"/>
    </row>
    <row r="42" spans="1:5" ht="15.75" customHeight="1" x14ac:dyDescent="0.4">
      <c r="A42" s="55"/>
      <c r="B42" s="50"/>
      <c r="C42" s="109"/>
      <c r="D42" s="54"/>
      <c r="E42" s="50"/>
    </row>
    <row r="43" spans="1:5" ht="15.75" customHeight="1" x14ac:dyDescent="0.4">
      <c r="A43" s="55"/>
      <c r="B43" s="50"/>
      <c r="C43" s="109"/>
      <c r="D43" s="54"/>
      <c r="E43" s="50"/>
    </row>
    <row r="44" spans="1:5" ht="15.75" customHeight="1" x14ac:dyDescent="0.4">
      <c r="A44" s="55"/>
      <c r="B44" s="50"/>
      <c r="C44" s="109"/>
      <c r="D44" s="54"/>
      <c r="E44" s="50"/>
    </row>
    <row r="45" spans="1:5" ht="15.75" customHeight="1" x14ac:dyDescent="0.4">
      <c r="A45" s="55"/>
      <c r="B45" s="50"/>
      <c r="C45" s="109"/>
      <c r="D45" s="54"/>
      <c r="E45" s="50"/>
    </row>
    <row r="46" spans="1:5" ht="15.75" customHeight="1" x14ac:dyDescent="0.4">
      <c r="A46" s="55"/>
      <c r="B46" s="50"/>
      <c r="C46" s="109"/>
      <c r="D46" s="54"/>
      <c r="E46" s="50"/>
    </row>
    <row r="47" spans="1:5" ht="15.75" customHeight="1" x14ac:dyDescent="0.4">
      <c r="A47" s="55"/>
      <c r="B47" s="50"/>
      <c r="C47" s="109"/>
      <c r="D47" s="54"/>
      <c r="E47" s="50"/>
    </row>
    <row r="48" spans="1:5" ht="15.75" customHeight="1" x14ac:dyDescent="0.4">
      <c r="A48" s="55"/>
      <c r="B48" s="50"/>
      <c r="C48" s="109"/>
      <c r="D48" s="54"/>
      <c r="E48" s="50"/>
    </row>
    <row r="49" spans="1:5" ht="15.75" customHeight="1" x14ac:dyDescent="0.4">
      <c r="A49" s="55"/>
      <c r="B49" s="50"/>
      <c r="C49" s="109"/>
      <c r="D49" s="54"/>
      <c r="E49" s="50"/>
    </row>
    <row r="50" spans="1:5" ht="15.75" customHeight="1" x14ac:dyDescent="0.4">
      <c r="A50" s="55"/>
      <c r="B50" s="50"/>
      <c r="C50" s="109"/>
      <c r="D50" s="54"/>
      <c r="E50" s="50"/>
    </row>
    <row r="51" spans="1:5" ht="15.75" customHeight="1" x14ac:dyDescent="0.4">
      <c r="A51" s="55"/>
      <c r="B51" s="50"/>
      <c r="C51" s="109"/>
      <c r="D51" s="54"/>
      <c r="E51" s="50"/>
    </row>
    <row r="52" spans="1:5" ht="15.75" customHeight="1" x14ac:dyDescent="0.4">
      <c r="A52" s="59" t="s">
        <v>4</v>
      </c>
      <c r="B52" s="60"/>
      <c r="C52" s="61"/>
      <c r="D52" s="54">
        <f>SUM(D5:D51)</f>
        <v>167500</v>
      </c>
    </row>
  </sheetData>
  <mergeCells count="3">
    <mergeCell ref="A52:C52"/>
    <mergeCell ref="A3:E3"/>
    <mergeCell ref="A1:E2"/>
  </mergeCells>
  <phoneticPr fontId="3"/>
  <pageMargins left="0" right="0" top="0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4D37-9D58-4117-895C-A9DD6BD59876}">
  <dimension ref="A1:F54"/>
  <sheetViews>
    <sheetView tabSelected="1" view="pageBreakPreview" zoomScaleNormal="100" zoomScaleSheetLayoutView="100" workbookViewId="0">
      <selection sqref="A1:F2"/>
    </sheetView>
  </sheetViews>
  <sheetFormatPr defaultColWidth="11.375" defaultRowHeight="15.75" customHeight="1" x14ac:dyDescent="0.4"/>
  <cols>
    <col min="1" max="1" width="6.125" style="53" customWidth="1"/>
    <col min="2" max="2" width="13.5" style="51" customWidth="1"/>
    <col min="3" max="3" width="10.75" style="51" customWidth="1"/>
    <col min="4" max="4" width="10.875" style="51" customWidth="1"/>
    <col min="5" max="5" width="4.875" style="53" customWidth="1"/>
    <col min="6" max="6" width="46.75" style="51" customWidth="1"/>
    <col min="7" max="7" width="12.75" style="51" customWidth="1"/>
    <col min="8" max="16384" width="11.375" style="51"/>
  </cols>
  <sheetData>
    <row r="1" spans="1:6" ht="15.75" customHeight="1" x14ac:dyDescent="0.4">
      <c r="A1" s="63" t="s">
        <v>48</v>
      </c>
      <c r="B1" s="63"/>
      <c r="C1" s="63"/>
      <c r="D1" s="63"/>
      <c r="E1" s="63"/>
      <c r="F1" s="63"/>
    </row>
    <row r="2" spans="1:6" ht="15.75" customHeight="1" x14ac:dyDescent="0.4">
      <c r="A2" s="64"/>
      <c r="B2" s="64"/>
      <c r="C2" s="64"/>
      <c r="D2" s="64"/>
      <c r="E2" s="64"/>
      <c r="F2" s="64"/>
    </row>
    <row r="3" spans="1:6" ht="15.75" customHeight="1" x14ac:dyDescent="0.4">
      <c r="A3" s="62" t="s">
        <v>1</v>
      </c>
      <c r="B3" s="62"/>
      <c r="C3" s="62"/>
      <c r="D3" s="62"/>
      <c r="E3" s="62"/>
      <c r="F3" s="62"/>
    </row>
    <row r="4" spans="1:6" s="53" customFormat="1" ht="15.75" customHeight="1" x14ac:dyDescent="0.4">
      <c r="A4" s="52" t="s">
        <v>5</v>
      </c>
      <c r="B4" s="52" t="s">
        <v>2</v>
      </c>
      <c r="C4" s="52" t="s">
        <v>137</v>
      </c>
      <c r="D4" s="52" t="s">
        <v>0</v>
      </c>
      <c r="E4" s="52" t="s">
        <v>43</v>
      </c>
      <c r="F4" s="52" t="s">
        <v>12</v>
      </c>
    </row>
    <row r="5" spans="1:6" ht="15.75" customHeight="1" x14ac:dyDescent="0.4">
      <c r="A5" s="55">
        <v>45440</v>
      </c>
      <c r="B5" s="50" t="s">
        <v>41</v>
      </c>
      <c r="C5" s="50" t="s">
        <v>51</v>
      </c>
      <c r="D5" s="54">
        <v>440</v>
      </c>
      <c r="E5" s="56" t="s">
        <v>47</v>
      </c>
      <c r="F5" s="50" t="s">
        <v>42</v>
      </c>
    </row>
    <row r="6" spans="1:6" ht="15.75" customHeight="1" x14ac:dyDescent="0.4">
      <c r="A6" s="55">
        <v>45441</v>
      </c>
      <c r="B6" s="50" t="s">
        <v>34</v>
      </c>
      <c r="C6" s="50" t="s">
        <v>35</v>
      </c>
      <c r="D6" s="54">
        <v>5796</v>
      </c>
      <c r="E6" s="56"/>
      <c r="F6" s="50" t="s">
        <v>36</v>
      </c>
    </row>
    <row r="7" spans="1:6" ht="15.75" customHeight="1" x14ac:dyDescent="0.4">
      <c r="A7" s="55">
        <v>45441</v>
      </c>
      <c r="B7" s="50" t="s">
        <v>34</v>
      </c>
      <c r="C7" s="50" t="s">
        <v>35</v>
      </c>
      <c r="D7" s="54">
        <v>5796</v>
      </c>
      <c r="E7" s="56"/>
      <c r="F7" s="50" t="s">
        <v>37</v>
      </c>
    </row>
    <row r="8" spans="1:6" ht="15.75" customHeight="1" x14ac:dyDescent="0.4">
      <c r="A8" s="55">
        <v>45478</v>
      </c>
      <c r="B8" s="50" t="s">
        <v>38</v>
      </c>
      <c r="C8" s="50" t="s">
        <v>39</v>
      </c>
      <c r="D8" s="54">
        <v>50000</v>
      </c>
      <c r="E8" s="56"/>
      <c r="F8" s="50" t="s">
        <v>40</v>
      </c>
    </row>
    <row r="9" spans="1:6" ht="15.75" customHeight="1" x14ac:dyDescent="0.4">
      <c r="A9" s="55">
        <v>45479</v>
      </c>
      <c r="B9" s="50" t="s">
        <v>44</v>
      </c>
      <c r="C9" s="50" t="s">
        <v>45</v>
      </c>
      <c r="D9" s="54">
        <v>600</v>
      </c>
      <c r="E9" s="56" t="s">
        <v>50</v>
      </c>
      <c r="F9" s="50" t="s">
        <v>46</v>
      </c>
    </row>
    <row r="10" spans="1:6" ht="15.75" customHeight="1" x14ac:dyDescent="0.4">
      <c r="A10" s="55">
        <v>45496</v>
      </c>
      <c r="B10" s="50" t="s">
        <v>135</v>
      </c>
      <c r="C10" s="50" t="s">
        <v>138</v>
      </c>
      <c r="D10" s="54">
        <v>10000</v>
      </c>
      <c r="E10" s="56"/>
      <c r="F10" s="50" t="s">
        <v>139</v>
      </c>
    </row>
    <row r="11" spans="1:6" ht="15.75" customHeight="1" x14ac:dyDescent="0.4">
      <c r="A11" s="55">
        <v>45496</v>
      </c>
      <c r="B11" s="50" t="s">
        <v>136</v>
      </c>
      <c r="C11" s="50" t="s">
        <v>138</v>
      </c>
      <c r="D11" s="54">
        <v>22000</v>
      </c>
      <c r="E11" s="56"/>
      <c r="F11" s="50" t="s">
        <v>140</v>
      </c>
    </row>
    <row r="12" spans="1:6" ht="15.75" customHeight="1" x14ac:dyDescent="0.4">
      <c r="A12" s="55"/>
      <c r="B12" s="50"/>
      <c r="C12" s="50"/>
      <c r="D12" s="54"/>
      <c r="E12" s="56"/>
      <c r="F12" s="50"/>
    </row>
    <row r="13" spans="1:6" ht="15.75" customHeight="1" x14ac:dyDescent="0.4">
      <c r="A13" s="55"/>
      <c r="B13" s="50"/>
      <c r="C13" s="50"/>
      <c r="D13" s="54"/>
      <c r="E13" s="56"/>
      <c r="F13" s="50"/>
    </row>
    <row r="14" spans="1:6" ht="15.75" customHeight="1" x14ac:dyDescent="0.4">
      <c r="A14" s="55"/>
      <c r="B14" s="50"/>
      <c r="C14" s="50"/>
      <c r="D14" s="54"/>
      <c r="E14" s="56"/>
      <c r="F14" s="50"/>
    </row>
    <row r="15" spans="1:6" ht="15.75" customHeight="1" x14ac:dyDescent="0.4">
      <c r="A15" s="55"/>
      <c r="B15" s="50"/>
      <c r="C15" s="50"/>
      <c r="D15" s="54"/>
      <c r="E15" s="56"/>
      <c r="F15" s="50"/>
    </row>
    <row r="16" spans="1:6" ht="15.75" customHeight="1" x14ac:dyDescent="0.4">
      <c r="A16" s="55"/>
      <c r="B16" s="50"/>
      <c r="C16" s="50"/>
      <c r="D16" s="54"/>
      <c r="E16" s="56"/>
      <c r="F16" s="50"/>
    </row>
    <row r="17" spans="1:6" ht="15.75" customHeight="1" x14ac:dyDescent="0.4">
      <c r="A17" s="55"/>
      <c r="B17" s="50"/>
      <c r="C17" s="50"/>
      <c r="D17" s="54"/>
      <c r="E17" s="56"/>
      <c r="F17" s="50"/>
    </row>
    <row r="18" spans="1:6" ht="15.75" customHeight="1" x14ac:dyDescent="0.4">
      <c r="A18" s="55"/>
      <c r="B18" s="50"/>
      <c r="C18" s="50"/>
      <c r="D18" s="54"/>
      <c r="E18" s="56"/>
      <c r="F18" s="50"/>
    </row>
    <row r="19" spans="1:6" ht="15.75" customHeight="1" x14ac:dyDescent="0.4">
      <c r="A19" s="55"/>
      <c r="B19" s="50"/>
      <c r="C19" s="50"/>
      <c r="D19" s="54"/>
      <c r="E19" s="56"/>
      <c r="F19" s="50"/>
    </row>
    <row r="20" spans="1:6" ht="15.75" customHeight="1" x14ac:dyDescent="0.4">
      <c r="A20" s="55"/>
      <c r="B20" s="50"/>
      <c r="C20" s="50"/>
      <c r="D20" s="54"/>
      <c r="E20" s="56"/>
      <c r="F20" s="50"/>
    </row>
    <row r="21" spans="1:6" ht="15.75" customHeight="1" x14ac:dyDescent="0.4">
      <c r="A21" s="55"/>
      <c r="B21" s="50"/>
      <c r="C21" s="50"/>
      <c r="D21" s="54"/>
      <c r="E21" s="56"/>
      <c r="F21" s="50"/>
    </row>
    <row r="22" spans="1:6" ht="15.75" customHeight="1" x14ac:dyDescent="0.4">
      <c r="A22" s="55"/>
      <c r="B22" s="50"/>
      <c r="C22" s="50"/>
      <c r="D22" s="54"/>
      <c r="E22" s="56"/>
      <c r="F22" s="50"/>
    </row>
    <row r="23" spans="1:6" ht="15.75" customHeight="1" x14ac:dyDescent="0.4">
      <c r="A23" s="55"/>
      <c r="B23" s="50"/>
      <c r="C23" s="50"/>
      <c r="D23" s="54"/>
      <c r="E23" s="56"/>
      <c r="F23" s="50"/>
    </row>
    <row r="24" spans="1:6" ht="15.75" customHeight="1" x14ac:dyDescent="0.4">
      <c r="A24" s="55"/>
      <c r="B24" s="50"/>
      <c r="C24" s="50"/>
      <c r="D24" s="54"/>
      <c r="E24" s="56"/>
      <c r="F24" s="50"/>
    </row>
    <row r="25" spans="1:6" ht="15.75" customHeight="1" x14ac:dyDescent="0.4">
      <c r="A25" s="55"/>
      <c r="B25" s="50"/>
      <c r="C25" s="50"/>
      <c r="D25" s="54"/>
      <c r="E25" s="56"/>
      <c r="F25" s="50"/>
    </row>
    <row r="26" spans="1:6" ht="15.75" customHeight="1" x14ac:dyDescent="0.4">
      <c r="A26" s="55"/>
      <c r="B26" s="50"/>
      <c r="C26" s="50"/>
      <c r="D26" s="54"/>
      <c r="E26" s="56"/>
      <c r="F26" s="50"/>
    </row>
    <row r="27" spans="1:6" ht="15.75" customHeight="1" x14ac:dyDescent="0.4">
      <c r="A27" s="55"/>
      <c r="B27" s="50"/>
      <c r="C27" s="50"/>
      <c r="D27" s="54"/>
      <c r="E27" s="56"/>
      <c r="F27" s="50"/>
    </row>
    <row r="28" spans="1:6" ht="15.75" customHeight="1" x14ac:dyDescent="0.4">
      <c r="A28" s="55"/>
      <c r="B28" s="50"/>
      <c r="C28" s="50"/>
      <c r="D28" s="54"/>
      <c r="E28" s="56"/>
      <c r="F28" s="50"/>
    </row>
    <row r="29" spans="1:6" ht="15.75" customHeight="1" x14ac:dyDescent="0.4">
      <c r="A29" s="55"/>
      <c r="B29" s="50"/>
      <c r="C29" s="50"/>
      <c r="D29" s="54"/>
      <c r="E29" s="56"/>
      <c r="F29" s="50"/>
    </row>
    <row r="30" spans="1:6" ht="15.75" customHeight="1" x14ac:dyDescent="0.4">
      <c r="A30" s="55"/>
      <c r="B30" s="50"/>
      <c r="C30" s="50"/>
      <c r="D30" s="54"/>
      <c r="E30" s="56"/>
      <c r="F30" s="50"/>
    </row>
    <row r="31" spans="1:6" ht="15.75" customHeight="1" x14ac:dyDescent="0.4">
      <c r="A31" s="55"/>
      <c r="B31" s="50"/>
      <c r="C31" s="50"/>
      <c r="D31" s="54"/>
      <c r="E31" s="56"/>
      <c r="F31" s="50"/>
    </row>
    <row r="32" spans="1:6" ht="15.75" customHeight="1" x14ac:dyDescent="0.4">
      <c r="A32" s="55"/>
      <c r="B32" s="50"/>
      <c r="C32" s="50"/>
      <c r="D32" s="54"/>
      <c r="E32" s="56"/>
      <c r="F32" s="50"/>
    </row>
    <row r="33" spans="1:6" ht="15.75" customHeight="1" x14ac:dyDescent="0.4">
      <c r="A33" s="55"/>
      <c r="B33" s="50"/>
      <c r="C33" s="50"/>
      <c r="D33" s="54"/>
      <c r="E33" s="56"/>
      <c r="F33" s="50"/>
    </row>
    <row r="34" spans="1:6" ht="15.75" customHeight="1" x14ac:dyDescent="0.4">
      <c r="A34" s="55"/>
      <c r="B34" s="50"/>
      <c r="C34" s="50"/>
      <c r="D34" s="54"/>
      <c r="E34" s="56"/>
      <c r="F34" s="50"/>
    </row>
    <row r="35" spans="1:6" ht="15.75" customHeight="1" x14ac:dyDescent="0.4">
      <c r="A35" s="55"/>
      <c r="B35" s="50"/>
      <c r="C35" s="50"/>
      <c r="D35" s="54"/>
      <c r="E35" s="56"/>
      <c r="F35" s="50"/>
    </row>
    <row r="36" spans="1:6" ht="15.75" customHeight="1" x14ac:dyDescent="0.4">
      <c r="A36" s="55"/>
      <c r="B36" s="50"/>
      <c r="C36" s="50"/>
      <c r="D36" s="54"/>
      <c r="E36" s="56"/>
      <c r="F36" s="50"/>
    </row>
    <row r="37" spans="1:6" ht="15.75" customHeight="1" x14ac:dyDescent="0.4">
      <c r="A37" s="55"/>
      <c r="B37" s="50"/>
      <c r="C37" s="50"/>
      <c r="D37" s="54"/>
      <c r="E37" s="56"/>
      <c r="F37" s="50"/>
    </row>
    <row r="38" spans="1:6" ht="15.75" customHeight="1" x14ac:dyDescent="0.4">
      <c r="A38" s="55"/>
      <c r="B38" s="50"/>
      <c r="C38" s="50"/>
      <c r="D38" s="54"/>
      <c r="E38" s="56"/>
      <c r="F38" s="50"/>
    </row>
    <row r="39" spans="1:6" ht="15.75" customHeight="1" x14ac:dyDescent="0.4">
      <c r="A39" s="55"/>
      <c r="B39" s="50"/>
      <c r="C39" s="50"/>
      <c r="D39" s="54"/>
      <c r="E39" s="56"/>
      <c r="F39" s="50"/>
    </row>
    <row r="40" spans="1:6" ht="15.75" customHeight="1" x14ac:dyDescent="0.4">
      <c r="A40" s="55"/>
      <c r="B40" s="50"/>
      <c r="C40" s="50"/>
      <c r="D40" s="54"/>
      <c r="E40" s="56"/>
      <c r="F40" s="50"/>
    </row>
    <row r="41" spans="1:6" ht="15.75" customHeight="1" x14ac:dyDescent="0.4">
      <c r="A41" s="55"/>
      <c r="B41" s="50"/>
      <c r="C41" s="50"/>
      <c r="D41" s="54"/>
      <c r="E41" s="56"/>
      <c r="F41" s="50"/>
    </row>
    <row r="42" spans="1:6" ht="15.75" customHeight="1" x14ac:dyDescent="0.4">
      <c r="A42" s="55"/>
      <c r="B42" s="50"/>
      <c r="C42" s="50"/>
      <c r="D42" s="54"/>
      <c r="E42" s="56"/>
      <c r="F42" s="50"/>
    </row>
    <row r="43" spans="1:6" ht="15.75" customHeight="1" x14ac:dyDescent="0.4">
      <c r="A43" s="55"/>
      <c r="B43" s="50"/>
      <c r="C43" s="50"/>
      <c r="D43" s="54"/>
      <c r="E43" s="56"/>
      <c r="F43" s="50"/>
    </row>
    <row r="44" spans="1:6" ht="15.75" customHeight="1" x14ac:dyDescent="0.4">
      <c r="A44" s="55"/>
      <c r="B44" s="50"/>
      <c r="C44" s="50"/>
      <c r="D44" s="54"/>
      <c r="E44" s="56"/>
      <c r="F44" s="50"/>
    </row>
    <row r="45" spans="1:6" ht="15.75" customHeight="1" x14ac:dyDescent="0.4">
      <c r="A45" s="55"/>
      <c r="B45" s="50"/>
      <c r="C45" s="50"/>
      <c r="D45" s="54"/>
      <c r="E45" s="56"/>
      <c r="F45" s="50"/>
    </row>
    <row r="46" spans="1:6" ht="15.75" customHeight="1" x14ac:dyDescent="0.4">
      <c r="A46" s="55"/>
      <c r="B46" s="50"/>
      <c r="C46" s="50"/>
      <c r="D46" s="54"/>
      <c r="E46" s="56"/>
      <c r="F46" s="50"/>
    </row>
    <row r="47" spans="1:6" ht="15.75" customHeight="1" x14ac:dyDescent="0.4">
      <c r="A47" s="55"/>
      <c r="B47" s="50"/>
      <c r="C47" s="50"/>
      <c r="D47" s="54"/>
      <c r="E47" s="56"/>
      <c r="F47" s="50"/>
    </row>
    <row r="48" spans="1:6" ht="15.75" customHeight="1" x14ac:dyDescent="0.4">
      <c r="A48" s="55"/>
      <c r="B48" s="50"/>
      <c r="C48" s="50"/>
      <c r="D48" s="54"/>
      <c r="E48" s="56"/>
      <c r="F48" s="50"/>
    </row>
    <row r="49" spans="1:6" ht="15.75" customHeight="1" x14ac:dyDescent="0.4">
      <c r="A49" s="55"/>
      <c r="B49" s="50"/>
      <c r="C49" s="50"/>
      <c r="D49" s="54"/>
      <c r="E49" s="56"/>
      <c r="F49" s="50"/>
    </row>
    <row r="50" spans="1:6" ht="15.75" customHeight="1" x14ac:dyDescent="0.4">
      <c r="A50" s="55"/>
      <c r="B50" s="50"/>
      <c r="C50" s="50"/>
      <c r="D50" s="54"/>
      <c r="E50" s="56"/>
      <c r="F50" s="50"/>
    </row>
    <row r="51" spans="1:6" ht="15.75" customHeight="1" x14ac:dyDescent="0.4">
      <c r="A51" s="55"/>
      <c r="B51" s="50"/>
      <c r="C51" s="50"/>
      <c r="D51" s="54"/>
      <c r="E51" s="56"/>
      <c r="F51" s="50"/>
    </row>
    <row r="52" spans="1:6" ht="29.25" customHeight="1" x14ac:dyDescent="0.4">
      <c r="A52" s="59" t="s">
        <v>4</v>
      </c>
      <c r="B52" s="60"/>
      <c r="C52" s="61"/>
      <c r="D52" s="54">
        <f>SUM(D5:D51)</f>
        <v>94632</v>
      </c>
      <c r="E52" s="65"/>
      <c r="F52" s="65"/>
    </row>
    <row r="54" spans="1:6" ht="19.5" customHeight="1" x14ac:dyDescent="0.4"/>
  </sheetData>
  <mergeCells count="4">
    <mergeCell ref="A52:C52"/>
    <mergeCell ref="A3:F3"/>
    <mergeCell ref="A1:F2"/>
    <mergeCell ref="E52:F52"/>
  </mergeCells>
  <phoneticPr fontId="3"/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A123-A682-47E9-8077-60466CD4FF27}">
  <sheetPr>
    <pageSetUpPr fitToPage="1"/>
  </sheetPr>
  <dimension ref="A1:L141"/>
  <sheetViews>
    <sheetView view="pageBreakPreview" zoomScaleNormal="100" zoomScaleSheetLayoutView="100" workbookViewId="0">
      <selection sqref="A1:L2"/>
    </sheetView>
  </sheetViews>
  <sheetFormatPr defaultRowHeight="15" customHeight="1" x14ac:dyDescent="0.4"/>
  <cols>
    <col min="1" max="1" width="4.75" style="3" customWidth="1"/>
    <col min="2" max="2" width="7.375" style="28" customWidth="1"/>
    <col min="3" max="3" width="8.25" style="3" customWidth="1"/>
    <col min="4" max="4" width="12.875" style="3" customWidth="1"/>
    <col min="5" max="5" width="10.25" style="3" customWidth="1"/>
    <col min="6" max="6" width="16.375" style="3" customWidth="1"/>
    <col min="7" max="7" width="4.75" style="3" customWidth="1"/>
    <col min="8" max="8" width="7.375" style="28" customWidth="1"/>
    <col min="9" max="9" width="8.25" style="3" customWidth="1"/>
    <col min="10" max="10" width="12.875" style="3" customWidth="1"/>
    <col min="11" max="11" width="10.25" style="3" customWidth="1"/>
    <col min="12" max="12" width="16.375" style="3" customWidth="1"/>
    <col min="13" max="16384" width="9" style="3"/>
  </cols>
  <sheetData>
    <row r="1" spans="1:12" ht="15" customHeight="1" x14ac:dyDescent="0.4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" customHeight="1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" customHeight="1" thickBot="1" x14ac:dyDescent="0.45">
      <c r="A3" s="21"/>
      <c r="B3" s="7" t="s">
        <v>5</v>
      </c>
      <c r="C3" s="8" t="s">
        <v>6</v>
      </c>
      <c r="D3" s="18" t="s">
        <v>7</v>
      </c>
      <c r="E3" s="8" t="s">
        <v>0</v>
      </c>
      <c r="F3" s="19" t="s">
        <v>12</v>
      </c>
      <c r="G3" s="21"/>
      <c r="H3" s="7" t="s">
        <v>5</v>
      </c>
      <c r="I3" s="8" t="s">
        <v>6</v>
      </c>
      <c r="J3" s="9" t="s">
        <v>7</v>
      </c>
      <c r="K3" s="8" t="s">
        <v>0</v>
      </c>
      <c r="L3" s="20" t="s">
        <v>12</v>
      </c>
    </row>
    <row r="4" spans="1:12" ht="15" customHeight="1" x14ac:dyDescent="0.4">
      <c r="A4" s="22">
        <v>1</v>
      </c>
      <c r="B4" s="25">
        <v>45479</v>
      </c>
      <c r="C4" s="57" t="s">
        <v>52</v>
      </c>
      <c r="D4" s="57" t="s">
        <v>53</v>
      </c>
      <c r="E4" s="37">
        <v>3000</v>
      </c>
      <c r="F4" s="31" t="s">
        <v>133</v>
      </c>
      <c r="G4" s="22">
        <v>67</v>
      </c>
      <c r="H4" s="25"/>
      <c r="I4" s="16"/>
      <c r="J4" s="17"/>
      <c r="K4" s="37"/>
      <c r="L4" s="40"/>
    </row>
    <row r="5" spans="1:12" ht="15" customHeight="1" x14ac:dyDescent="0.4">
      <c r="A5" s="23">
        <v>2</v>
      </c>
      <c r="B5" s="26">
        <v>45479</v>
      </c>
      <c r="C5" s="57" t="s">
        <v>52</v>
      </c>
      <c r="D5" s="57" t="s">
        <v>54</v>
      </c>
      <c r="E5" s="38">
        <v>3000</v>
      </c>
      <c r="F5" s="32" t="s">
        <v>134</v>
      </c>
      <c r="G5" s="23">
        <v>68</v>
      </c>
      <c r="H5" s="26"/>
      <c r="I5" s="12"/>
      <c r="J5" s="13"/>
      <c r="K5" s="38"/>
      <c r="L5" s="41"/>
    </row>
    <row r="6" spans="1:12" ht="15" customHeight="1" x14ac:dyDescent="0.4">
      <c r="A6" s="23">
        <v>3</v>
      </c>
      <c r="B6" s="26">
        <v>45479</v>
      </c>
      <c r="C6" s="57" t="s">
        <v>52</v>
      </c>
      <c r="D6" s="57" t="s">
        <v>55</v>
      </c>
      <c r="E6" s="38">
        <v>3000</v>
      </c>
      <c r="F6" s="32" t="s">
        <v>134</v>
      </c>
      <c r="G6" s="22">
        <v>69</v>
      </c>
      <c r="H6" s="26"/>
      <c r="I6" s="12"/>
      <c r="J6" s="13"/>
      <c r="K6" s="38"/>
      <c r="L6" s="41"/>
    </row>
    <row r="7" spans="1:12" ht="15" customHeight="1" x14ac:dyDescent="0.4">
      <c r="A7" s="23">
        <v>4</v>
      </c>
      <c r="B7" s="26">
        <v>45479</v>
      </c>
      <c r="C7" s="57" t="s">
        <v>56</v>
      </c>
      <c r="D7" s="57" t="s">
        <v>57</v>
      </c>
      <c r="E7" s="38">
        <v>3000</v>
      </c>
      <c r="F7" s="32" t="s">
        <v>134</v>
      </c>
      <c r="G7" s="23">
        <v>70</v>
      </c>
      <c r="H7" s="26"/>
      <c r="I7" s="12"/>
      <c r="J7" s="13"/>
      <c r="K7" s="38"/>
      <c r="L7" s="41"/>
    </row>
    <row r="8" spans="1:12" ht="15" customHeight="1" x14ac:dyDescent="0.4">
      <c r="A8" s="23">
        <v>5</v>
      </c>
      <c r="B8" s="26">
        <v>45479</v>
      </c>
      <c r="C8" s="57" t="s">
        <v>58</v>
      </c>
      <c r="D8" s="57" t="s">
        <v>59</v>
      </c>
      <c r="E8" s="38">
        <v>3000</v>
      </c>
      <c r="F8" s="32" t="s">
        <v>134</v>
      </c>
      <c r="G8" s="22">
        <v>71</v>
      </c>
      <c r="H8" s="26"/>
      <c r="I8" s="12"/>
      <c r="J8" s="13"/>
      <c r="K8" s="38"/>
      <c r="L8" s="41"/>
    </row>
    <row r="9" spans="1:12" ht="15" customHeight="1" x14ac:dyDescent="0.4">
      <c r="A9" s="23">
        <v>6</v>
      </c>
      <c r="B9" s="26">
        <v>45479</v>
      </c>
      <c r="C9" s="57" t="s">
        <v>60</v>
      </c>
      <c r="D9" s="57" t="s">
        <v>61</v>
      </c>
      <c r="E9" s="38">
        <v>3000</v>
      </c>
      <c r="F9" s="32" t="s">
        <v>134</v>
      </c>
      <c r="G9" s="23">
        <v>72</v>
      </c>
      <c r="H9" s="26"/>
      <c r="I9" s="12"/>
      <c r="J9" s="13"/>
      <c r="K9" s="38"/>
      <c r="L9" s="41"/>
    </row>
    <row r="10" spans="1:12" ht="15" customHeight="1" x14ac:dyDescent="0.4">
      <c r="A10" s="23">
        <v>7</v>
      </c>
      <c r="B10" s="26">
        <v>45479</v>
      </c>
      <c r="C10" s="57" t="s">
        <v>62</v>
      </c>
      <c r="D10" s="57" t="s">
        <v>63</v>
      </c>
      <c r="E10" s="38">
        <v>3000</v>
      </c>
      <c r="F10" s="32" t="s">
        <v>134</v>
      </c>
      <c r="G10" s="22">
        <v>73</v>
      </c>
      <c r="H10" s="26"/>
      <c r="I10" s="12"/>
      <c r="J10" s="13"/>
      <c r="K10" s="38"/>
      <c r="L10" s="41"/>
    </row>
    <row r="11" spans="1:12" ht="15" customHeight="1" x14ac:dyDescent="0.4">
      <c r="A11" s="23">
        <v>8</v>
      </c>
      <c r="B11" s="26">
        <v>45479</v>
      </c>
      <c r="C11" s="57" t="s">
        <v>64</v>
      </c>
      <c r="D11" s="57" t="s">
        <v>65</v>
      </c>
      <c r="E11" s="38">
        <v>3000</v>
      </c>
      <c r="F11" s="32" t="s">
        <v>134</v>
      </c>
      <c r="G11" s="23">
        <v>74</v>
      </c>
      <c r="H11" s="26"/>
      <c r="I11" s="12"/>
      <c r="J11" s="13"/>
      <c r="K11" s="38"/>
      <c r="L11" s="41"/>
    </row>
    <row r="12" spans="1:12" ht="15" customHeight="1" x14ac:dyDescent="0.4">
      <c r="A12" s="23">
        <v>9</v>
      </c>
      <c r="B12" s="26">
        <v>45479</v>
      </c>
      <c r="C12" s="57" t="s">
        <v>66</v>
      </c>
      <c r="D12" s="57" t="s">
        <v>67</v>
      </c>
      <c r="E12" s="38">
        <v>3000</v>
      </c>
      <c r="F12" s="32" t="s">
        <v>134</v>
      </c>
      <c r="G12" s="22">
        <v>75</v>
      </c>
      <c r="H12" s="26"/>
      <c r="I12" s="12"/>
      <c r="J12" s="13"/>
      <c r="K12" s="38"/>
      <c r="L12" s="41"/>
    </row>
    <row r="13" spans="1:12" ht="15" customHeight="1" x14ac:dyDescent="0.4">
      <c r="A13" s="23">
        <v>10</v>
      </c>
      <c r="B13" s="26">
        <v>45479</v>
      </c>
      <c r="C13" s="57" t="s">
        <v>66</v>
      </c>
      <c r="D13" s="57" t="s">
        <v>68</v>
      </c>
      <c r="E13" s="38">
        <v>3000</v>
      </c>
      <c r="F13" s="32" t="s">
        <v>134</v>
      </c>
      <c r="G13" s="23">
        <v>76</v>
      </c>
      <c r="H13" s="26"/>
      <c r="I13" s="12"/>
      <c r="J13" s="13"/>
      <c r="K13" s="38"/>
      <c r="L13" s="41"/>
    </row>
    <row r="14" spans="1:12" ht="15" customHeight="1" x14ac:dyDescent="0.4">
      <c r="A14" s="23">
        <v>11</v>
      </c>
      <c r="B14" s="26">
        <v>45479</v>
      </c>
      <c r="C14" s="57" t="s">
        <v>69</v>
      </c>
      <c r="D14" s="57" t="s">
        <v>70</v>
      </c>
      <c r="E14" s="38">
        <v>3000</v>
      </c>
      <c r="F14" s="32" t="s">
        <v>134</v>
      </c>
      <c r="G14" s="22">
        <v>77</v>
      </c>
      <c r="H14" s="26"/>
      <c r="I14" s="12"/>
      <c r="J14" s="13"/>
      <c r="K14" s="38"/>
      <c r="L14" s="41"/>
    </row>
    <row r="15" spans="1:12" ht="15" customHeight="1" x14ac:dyDescent="0.4">
      <c r="A15" s="23">
        <v>12</v>
      </c>
      <c r="B15" s="26">
        <v>45479</v>
      </c>
      <c r="C15" s="57" t="s">
        <v>69</v>
      </c>
      <c r="D15" s="57" t="s">
        <v>71</v>
      </c>
      <c r="E15" s="38">
        <v>3000</v>
      </c>
      <c r="F15" s="32" t="s">
        <v>134</v>
      </c>
      <c r="G15" s="23">
        <v>78</v>
      </c>
      <c r="H15" s="26"/>
      <c r="I15" s="12"/>
      <c r="J15" s="13"/>
      <c r="K15" s="38"/>
      <c r="L15" s="41"/>
    </row>
    <row r="16" spans="1:12" ht="15" customHeight="1" x14ac:dyDescent="0.4">
      <c r="A16" s="23">
        <v>13</v>
      </c>
      <c r="B16" s="26">
        <v>45479</v>
      </c>
      <c r="C16" s="57" t="s">
        <v>72</v>
      </c>
      <c r="D16" s="57" t="s">
        <v>73</v>
      </c>
      <c r="E16" s="38">
        <v>3000</v>
      </c>
      <c r="F16" s="32" t="s">
        <v>134</v>
      </c>
      <c r="G16" s="22">
        <v>79</v>
      </c>
      <c r="H16" s="26"/>
      <c r="I16" s="12"/>
      <c r="J16" s="13"/>
      <c r="K16" s="38"/>
      <c r="L16" s="41"/>
    </row>
    <row r="17" spans="1:12" ht="15" customHeight="1" x14ac:dyDescent="0.4">
      <c r="A17" s="23">
        <v>14</v>
      </c>
      <c r="B17" s="26">
        <v>45479</v>
      </c>
      <c r="C17" s="57" t="s">
        <v>74</v>
      </c>
      <c r="D17" s="57" t="s">
        <v>75</v>
      </c>
      <c r="E17" s="38">
        <v>3000</v>
      </c>
      <c r="F17" s="32" t="s">
        <v>134</v>
      </c>
      <c r="G17" s="23">
        <v>80</v>
      </c>
      <c r="H17" s="26"/>
      <c r="I17" s="12"/>
      <c r="J17" s="13"/>
      <c r="K17" s="38"/>
      <c r="L17" s="41"/>
    </row>
    <row r="18" spans="1:12" ht="15" customHeight="1" x14ac:dyDescent="0.4">
      <c r="A18" s="23">
        <v>15</v>
      </c>
      <c r="B18" s="26">
        <v>45479</v>
      </c>
      <c r="C18" s="57" t="s">
        <v>74</v>
      </c>
      <c r="D18" s="57" t="s">
        <v>76</v>
      </c>
      <c r="E18" s="38">
        <v>3000</v>
      </c>
      <c r="F18" s="32" t="s">
        <v>134</v>
      </c>
      <c r="G18" s="22">
        <v>81</v>
      </c>
      <c r="H18" s="26"/>
      <c r="I18" s="12"/>
      <c r="J18" s="13"/>
      <c r="K18" s="38"/>
      <c r="L18" s="41"/>
    </row>
    <row r="19" spans="1:12" ht="15" customHeight="1" x14ac:dyDescent="0.4">
      <c r="A19" s="23">
        <v>16</v>
      </c>
      <c r="B19" s="26">
        <v>45479</v>
      </c>
      <c r="C19" s="57" t="s">
        <v>74</v>
      </c>
      <c r="D19" s="57" t="s">
        <v>77</v>
      </c>
      <c r="E19" s="38">
        <v>3000</v>
      </c>
      <c r="F19" s="32" t="s">
        <v>134</v>
      </c>
      <c r="G19" s="23">
        <v>82</v>
      </c>
      <c r="H19" s="26"/>
      <c r="I19" s="12"/>
      <c r="J19" s="13"/>
      <c r="K19" s="38"/>
      <c r="L19" s="41"/>
    </row>
    <row r="20" spans="1:12" ht="15" customHeight="1" x14ac:dyDescent="0.4">
      <c r="A20" s="23">
        <v>17</v>
      </c>
      <c r="B20" s="26">
        <v>45479</v>
      </c>
      <c r="C20" s="57" t="s">
        <v>74</v>
      </c>
      <c r="D20" s="57" t="s">
        <v>78</v>
      </c>
      <c r="E20" s="38">
        <v>3000</v>
      </c>
      <c r="F20" s="32" t="s">
        <v>134</v>
      </c>
      <c r="G20" s="22">
        <v>83</v>
      </c>
      <c r="H20" s="26"/>
      <c r="I20" s="12"/>
      <c r="J20" s="13"/>
      <c r="K20" s="38"/>
      <c r="L20" s="41"/>
    </row>
    <row r="21" spans="1:12" ht="15" customHeight="1" x14ac:dyDescent="0.4">
      <c r="A21" s="23">
        <v>18</v>
      </c>
      <c r="B21" s="26">
        <v>45479</v>
      </c>
      <c r="C21" s="57" t="s">
        <v>74</v>
      </c>
      <c r="D21" s="57" t="s">
        <v>79</v>
      </c>
      <c r="E21" s="38">
        <v>3000</v>
      </c>
      <c r="F21" s="32" t="s">
        <v>134</v>
      </c>
      <c r="G21" s="23">
        <v>84</v>
      </c>
      <c r="H21" s="26"/>
      <c r="I21" s="12"/>
      <c r="J21" s="13"/>
      <c r="K21" s="38"/>
      <c r="L21" s="41"/>
    </row>
    <row r="22" spans="1:12" ht="15" customHeight="1" x14ac:dyDescent="0.4">
      <c r="A22" s="23">
        <v>19</v>
      </c>
      <c r="B22" s="26">
        <v>45479</v>
      </c>
      <c r="C22" s="57" t="s">
        <v>74</v>
      </c>
      <c r="D22" s="57" t="s">
        <v>80</v>
      </c>
      <c r="E22" s="38">
        <v>3000</v>
      </c>
      <c r="F22" s="32" t="s">
        <v>134</v>
      </c>
      <c r="G22" s="22">
        <v>85</v>
      </c>
      <c r="H22" s="26"/>
      <c r="I22" s="12"/>
      <c r="J22" s="13"/>
      <c r="K22" s="38"/>
      <c r="L22" s="41"/>
    </row>
    <row r="23" spans="1:12" ht="15" customHeight="1" x14ac:dyDescent="0.4">
      <c r="A23" s="23">
        <v>20</v>
      </c>
      <c r="B23" s="26">
        <v>45479</v>
      </c>
      <c r="C23" s="57" t="s">
        <v>74</v>
      </c>
      <c r="D23" s="57" t="s">
        <v>81</v>
      </c>
      <c r="E23" s="38">
        <v>3000</v>
      </c>
      <c r="F23" s="32" t="s">
        <v>134</v>
      </c>
      <c r="G23" s="23">
        <v>86</v>
      </c>
      <c r="H23" s="26"/>
      <c r="I23" s="12"/>
      <c r="J23" s="13"/>
      <c r="K23" s="38"/>
      <c r="L23" s="41"/>
    </row>
    <row r="24" spans="1:12" ht="15" customHeight="1" x14ac:dyDescent="0.4">
      <c r="A24" s="23">
        <v>21</v>
      </c>
      <c r="B24" s="26">
        <v>45479</v>
      </c>
      <c r="C24" s="57" t="s">
        <v>82</v>
      </c>
      <c r="D24" s="57" t="s">
        <v>83</v>
      </c>
      <c r="E24" s="38">
        <v>3000</v>
      </c>
      <c r="F24" s="32" t="s">
        <v>134</v>
      </c>
      <c r="G24" s="22">
        <v>87</v>
      </c>
      <c r="H24" s="26"/>
      <c r="I24" s="12"/>
      <c r="J24" s="13"/>
      <c r="K24" s="38"/>
      <c r="L24" s="41"/>
    </row>
    <row r="25" spans="1:12" ht="15" customHeight="1" x14ac:dyDescent="0.4">
      <c r="A25" s="23">
        <v>22</v>
      </c>
      <c r="B25" s="26">
        <v>45479</v>
      </c>
      <c r="C25" s="57" t="s">
        <v>82</v>
      </c>
      <c r="D25" s="57" t="s">
        <v>84</v>
      </c>
      <c r="E25" s="38">
        <v>3000</v>
      </c>
      <c r="F25" s="32" t="s">
        <v>134</v>
      </c>
      <c r="G25" s="23">
        <v>88</v>
      </c>
      <c r="H25" s="26"/>
      <c r="I25" s="12"/>
      <c r="J25" s="13"/>
      <c r="K25" s="38"/>
      <c r="L25" s="41"/>
    </row>
    <row r="26" spans="1:12" ht="15" customHeight="1" x14ac:dyDescent="0.4">
      <c r="A26" s="23">
        <v>23</v>
      </c>
      <c r="B26" s="26">
        <v>45479</v>
      </c>
      <c r="C26" s="57" t="s">
        <v>85</v>
      </c>
      <c r="D26" s="57" t="s">
        <v>86</v>
      </c>
      <c r="E26" s="38">
        <v>3000</v>
      </c>
      <c r="F26" s="32" t="s">
        <v>134</v>
      </c>
      <c r="G26" s="22">
        <v>89</v>
      </c>
      <c r="H26" s="26"/>
      <c r="I26" s="12"/>
      <c r="J26" s="13"/>
      <c r="K26" s="38"/>
      <c r="L26" s="41"/>
    </row>
    <row r="27" spans="1:12" ht="15" customHeight="1" x14ac:dyDescent="0.4">
      <c r="A27" s="23">
        <v>24</v>
      </c>
      <c r="B27" s="26">
        <v>45479</v>
      </c>
      <c r="C27" s="57" t="s">
        <v>85</v>
      </c>
      <c r="D27" s="57" t="s">
        <v>87</v>
      </c>
      <c r="E27" s="38">
        <v>3000</v>
      </c>
      <c r="F27" s="32" t="s">
        <v>134</v>
      </c>
      <c r="G27" s="23">
        <v>90</v>
      </c>
      <c r="H27" s="26"/>
      <c r="I27" s="12"/>
      <c r="J27" s="13"/>
      <c r="K27" s="38"/>
      <c r="L27" s="41"/>
    </row>
    <row r="28" spans="1:12" ht="15" customHeight="1" x14ac:dyDescent="0.4">
      <c r="A28" s="23">
        <v>25</v>
      </c>
      <c r="B28" s="26">
        <v>45479</v>
      </c>
      <c r="C28" s="57" t="s">
        <v>85</v>
      </c>
      <c r="D28" s="57" t="s">
        <v>88</v>
      </c>
      <c r="E28" s="38">
        <v>3000</v>
      </c>
      <c r="F28" s="32" t="s">
        <v>134</v>
      </c>
      <c r="G28" s="22">
        <v>91</v>
      </c>
      <c r="H28" s="26"/>
      <c r="I28" s="12"/>
      <c r="J28" s="13"/>
      <c r="K28" s="38"/>
      <c r="L28" s="41"/>
    </row>
    <row r="29" spans="1:12" ht="15" customHeight="1" x14ac:dyDescent="0.4">
      <c r="A29" s="23">
        <v>26</v>
      </c>
      <c r="B29" s="26">
        <v>45479</v>
      </c>
      <c r="C29" s="57" t="s">
        <v>89</v>
      </c>
      <c r="D29" s="57" t="s">
        <v>90</v>
      </c>
      <c r="E29" s="38">
        <v>3000</v>
      </c>
      <c r="F29" s="32" t="s">
        <v>134</v>
      </c>
      <c r="G29" s="23">
        <v>92</v>
      </c>
      <c r="H29" s="26"/>
      <c r="I29" s="12"/>
      <c r="J29" s="13"/>
      <c r="K29" s="38"/>
      <c r="L29" s="41"/>
    </row>
    <row r="30" spans="1:12" ht="15" customHeight="1" x14ac:dyDescent="0.4">
      <c r="A30" s="23">
        <v>27</v>
      </c>
      <c r="B30" s="26">
        <v>45479</v>
      </c>
      <c r="C30" s="57" t="s">
        <v>89</v>
      </c>
      <c r="D30" s="57" t="s">
        <v>91</v>
      </c>
      <c r="E30" s="38">
        <v>3000</v>
      </c>
      <c r="F30" s="32" t="s">
        <v>134</v>
      </c>
      <c r="G30" s="22">
        <v>93</v>
      </c>
      <c r="H30" s="26"/>
      <c r="I30" s="12"/>
      <c r="J30" s="13"/>
      <c r="K30" s="38"/>
      <c r="L30" s="41"/>
    </row>
    <row r="31" spans="1:12" ht="15" customHeight="1" x14ac:dyDescent="0.4">
      <c r="A31" s="23">
        <v>28</v>
      </c>
      <c r="B31" s="26">
        <v>45479</v>
      </c>
      <c r="C31" s="57" t="s">
        <v>92</v>
      </c>
      <c r="D31" s="57" t="s">
        <v>93</v>
      </c>
      <c r="E31" s="38">
        <v>3000</v>
      </c>
      <c r="F31" s="32" t="s">
        <v>134</v>
      </c>
      <c r="G31" s="23">
        <v>94</v>
      </c>
      <c r="H31" s="26"/>
      <c r="I31" s="12"/>
      <c r="J31" s="13"/>
      <c r="K31" s="38"/>
      <c r="L31" s="41"/>
    </row>
    <row r="32" spans="1:12" ht="15" customHeight="1" x14ac:dyDescent="0.4">
      <c r="A32" s="23">
        <v>29</v>
      </c>
      <c r="B32" s="26">
        <v>45479</v>
      </c>
      <c r="C32" s="57" t="s">
        <v>92</v>
      </c>
      <c r="D32" s="57" t="s">
        <v>94</v>
      </c>
      <c r="E32" s="38">
        <v>3000</v>
      </c>
      <c r="F32" s="32" t="s">
        <v>134</v>
      </c>
      <c r="G32" s="22">
        <v>95</v>
      </c>
      <c r="H32" s="26"/>
      <c r="I32" s="12"/>
      <c r="J32" s="13"/>
      <c r="K32" s="38"/>
      <c r="L32" s="41"/>
    </row>
    <row r="33" spans="1:12" ht="15" customHeight="1" x14ac:dyDescent="0.4">
      <c r="A33" s="23">
        <v>30</v>
      </c>
      <c r="B33" s="26">
        <v>45479</v>
      </c>
      <c r="C33" s="57" t="s">
        <v>95</v>
      </c>
      <c r="D33" s="57" t="s">
        <v>96</v>
      </c>
      <c r="E33" s="38">
        <v>3000</v>
      </c>
      <c r="F33" s="32" t="s">
        <v>134</v>
      </c>
      <c r="G33" s="23">
        <v>96</v>
      </c>
      <c r="H33" s="26"/>
      <c r="I33" s="12"/>
      <c r="J33" s="13"/>
      <c r="K33" s="38"/>
      <c r="L33" s="41"/>
    </row>
    <row r="34" spans="1:12" ht="15" customHeight="1" x14ac:dyDescent="0.4">
      <c r="A34" s="23">
        <v>31</v>
      </c>
      <c r="B34" s="26">
        <v>45479</v>
      </c>
      <c r="C34" s="57" t="s">
        <v>95</v>
      </c>
      <c r="D34" s="57" t="s">
        <v>97</v>
      </c>
      <c r="E34" s="38">
        <v>3000</v>
      </c>
      <c r="F34" s="32" t="s">
        <v>134</v>
      </c>
      <c r="G34" s="22">
        <v>97</v>
      </c>
      <c r="H34" s="26"/>
      <c r="I34" s="12"/>
      <c r="J34" s="13"/>
      <c r="K34" s="38"/>
      <c r="L34" s="41"/>
    </row>
    <row r="35" spans="1:12" ht="15" customHeight="1" x14ac:dyDescent="0.4">
      <c r="A35" s="23">
        <v>32</v>
      </c>
      <c r="B35" s="26">
        <v>45479</v>
      </c>
      <c r="C35" s="57" t="s">
        <v>98</v>
      </c>
      <c r="D35" s="57" t="s">
        <v>99</v>
      </c>
      <c r="E35" s="38">
        <v>3000</v>
      </c>
      <c r="F35" s="32" t="s">
        <v>134</v>
      </c>
      <c r="G35" s="23">
        <v>98</v>
      </c>
      <c r="H35" s="26"/>
      <c r="I35" s="12"/>
      <c r="J35" s="13"/>
      <c r="K35" s="38"/>
      <c r="L35" s="41"/>
    </row>
    <row r="36" spans="1:12" ht="15" customHeight="1" x14ac:dyDescent="0.4">
      <c r="A36" s="23">
        <v>33</v>
      </c>
      <c r="B36" s="26">
        <v>45479</v>
      </c>
      <c r="C36" s="57" t="s">
        <v>100</v>
      </c>
      <c r="D36" s="57" t="s">
        <v>101</v>
      </c>
      <c r="E36" s="38">
        <v>3000</v>
      </c>
      <c r="F36" s="32" t="s">
        <v>134</v>
      </c>
      <c r="G36" s="22">
        <v>99</v>
      </c>
      <c r="H36" s="26"/>
      <c r="I36" s="12"/>
      <c r="J36" s="13"/>
      <c r="K36" s="38"/>
      <c r="L36" s="41"/>
    </row>
    <row r="37" spans="1:12" ht="15" customHeight="1" x14ac:dyDescent="0.4">
      <c r="A37" s="23">
        <v>34</v>
      </c>
      <c r="B37" s="26">
        <v>45479</v>
      </c>
      <c r="C37" s="57" t="s">
        <v>100</v>
      </c>
      <c r="D37" s="57" t="s">
        <v>102</v>
      </c>
      <c r="E37" s="38">
        <v>3000</v>
      </c>
      <c r="F37" s="32" t="s">
        <v>134</v>
      </c>
      <c r="G37" s="23">
        <v>100</v>
      </c>
      <c r="H37" s="26"/>
      <c r="I37" s="12"/>
      <c r="J37" s="13"/>
      <c r="K37" s="38"/>
      <c r="L37" s="41"/>
    </row>
    <row r="38" spans="1:12" ht="15" customHeight="1" x14ac:dyDescent="0.4">
      <c r="A38" s="23">
        <v>35</v>
      </c>
      <c r="B38" s="26">
        <v>45479</v>
      </c>
      <c r="C38" s="57" t="s">
        <v>100</v>
      </c>
      <c r="D38" s="57" t="s">
        <v>103</v>
      </c>
      <c r="E38" s="38">
        <v>3000</v>
      </c>
      <c r="F38" s="32" t="s">
        <v>134</v>
      </c>
      <c r="G38" s="22">
        <v>101</v>
      </c>
      <c r="H38" s="26"/>
      <c r="I38" s="12"/>
      <c r="J38" s="13"/>
      <c r="K38" s="38"/>
      <c r="L38" s="41"/>
    </row>
    <row r="39" spans="1:12" ht="15" customHeight="1" x14ac:dyDescent="0.4">
      <c r="A39" s="23">
        <v>36</v>
      </c>
      <c r="B39" s="26">
        <v>45479</v>
      </c>
      <c r="C39" s="57" t="s">
        <v>104</v>
      </c>
      <c r="D39" s="57" t="s">
        <v>105</v>
      </c>
      <c r="E39" s="38">
        <v>3000</v>
      </c>
      <c r="F39" s="32" t="s">
        <v>134</v>
      </c>
      <c r="G39" s="23">
        <v>102</v>
      </c>
      <c r="H39" s="26"/>
      <c r="I39" s="12"/>
      <c r="J39" s="13"/>
      <c r="K39" s="38"/>
      <c r="L39" s="41"/>
    </row>
    <row r="40" spans="1:12" ht="15" customHeight="1" x14ac:dyDescent="0.4">
      <c r="A40" s="23">
        <v>37</v>
      </c>
      <c r="B40" s="26">
        <v>45479</v>
      </c>
      <c r="C40" s="57" t="s">
        <v>104</v>
      </c>
      <c r="D40" s="57" t="s">
        <v>106</v>
      </c>
      <c r="E40" s="38">
        <v>3000</v>
      </c>
      <c r="F40" s="32" t="s">
        <v>134</v>
      </c>
      <c r="G40" s="22">
        <v>103</v>
      </c>
      <c r="H40" s="26"/>
      <c r="I40" s="12"/>
      <c r="J40" s="13"/>
      <c r="K40" s="38"/>
      <c r="L40" s="41"/>
    </row>
    <row r="41" spans="1:12" ht="15" customHeight="1" x14ac:dyDescent="0.4">
      <c r="A41" s="23">
        <v>38</v>
      </c>
      <c r="B41" s="26">
        <v>45479</v>
      </c>
      <c r="C41" s="57" t="s">
        <v>107</v>
      </c>
      <c r="D41" s="57" t="s">
        <v>108</v>
      </c>
      <c r="E41" s="38">
        <v>3000</v>
      </c>
      <c r="F41" s="32" t="s">
        <v>134</v>
      </c>
      <c r="G41" s="23">
        <v>104</v>
      </c>
      <c r="H41" s="26"/>
      <c r="I41" s="12"/>
      <c r="J41" s="13"/>
      <c r="K41" s="38"/>
      <c r="L41" s="41"/>
    </row>
    <row r="42" spans="1:12" ht="15" customHeight="1" x14ac:dyDescent="0.4">
      <c r="A42" s="23">
        <v>39</v>
      </c>
      <c r="B42" s="26">
        <v>45479</v>
      </c>
      <c r="C42" s="57" t="s">
        <v>109</v>
      </c>
      <c r="D42" s="57" t="s">
        <v>110</v>
      </c>
      <c r="E42" s="38">
        <v>3000</v>
      </c>
      <c r="F42" s="32" t="s">
        <v>134</v>
      </c>
      <c r="G42" s="22">
        <v>105</v>
      </c>
      <c r="H42" s="26"/>
      <c r="I42" s="12"/>
      <c r="J42" s="13"/>
      <c r="K42" s="38"/>
      <c r="L42" s="41"/>
    </row>
    <row r="43" spans="1:12" ht="15" customHeight="1" x14ac:dyDescent="0.4">
      <c r="A43" s="23">
        <v>40</v>
      </c>
      <c r="B43" s="26">
        <v>45479</v>
      </c>
      <c r="C43" s="57" t="s">
        <v>109</v>
      </c>
      <c r="D43" s="57" t="s">
        <v>111</v>
      </c>
      <c r="E43" s="38">
        <v>3000</v>
      </c>
      <c r="F43" s="32" t="s">
        <v>134</v>
      </c>
      <c r="G43" s="23">
        <v>106</v>
      </c>
      <c r="H43" s="26"/>
      <c r="I43" s="12"/>
      <c r="J43" s="13"/>
      <c r="K43" s="38"/>
      <c r="L43" s="41"/>
    </row>
    <row r="44" spans="1:12" ht="15" customHeight="1" x14ac:dyDescent="0.4">
      <c r="A44" s="23">
        <v>41</v>
      </c>
      <c r="B44" s="26">
        <v>45479</v>
      </c>
      <c r="C44" s="57" t="s">
        <v>109</v>
      </c>
      <c r="D44" s="57" t="s">
        <v>112</v>
      </c>
      <c r="E44" s="38">
        <v>3000</v>
      </c>
      <c r="F44" s="32" t="s">
        <v>134</v>
      </c>
      <c r="G44" s="22">
        <v>107</v>
      </c>
      <c r="H44" s="26"/>
      <c r="I44" s="12"/>
      <c r="J44" s="13"/>
      <c r="K44" s="38"/>
      <c r="L44" s="41"/>
    </row>
    <row r="45" spans="1:12" ht="15" customHeight="1" x14ac:dyDescent="0.4">
      <c r="A45" s="23">
        <v>42</v>
      </c>
      <c r="B45" s="26">
        <v>45479</v>
      </c>
      <c r="C45" s="57" t="s">
        <v>109</v>
      </c>
      <c r="D45" s="57" t="s">
        <v>113</v>
      </c>
      <c r="E45" s="38">
        <v>3000</v>
      </c>
      <c r="F45" s="32" t="s">
        <v>134</v>
      </c>
      <c r="G45" s="23">
        <v>108</v>
      </c>
      <c r="H45" s="26"/>
      <c r="I45" s="12"/>
      <c r="J45" s="13"/>
      <c r="K45" s="38"/>
      <c r="L45" s="41"/>
    </row>
    <row r="46" spans="1:12" ht="15" customHeight="1" x14ac:dyDescent="0.4">
      <c r="A46" s="23">
        <v>43</v>
      </c>
      <c r="B46" s="26">
        <v>45479</v>
      </c>
      <c r="C46" s="57" t="s">
        <v>109</v>
      </c>
      <c r="D46" s="57" t="s">
        <v>114</v>
      </c>
      <c r="E46" s="38">
        <v>3000</v>
      </c>
      <c r="F46" s="32" t="s">
        <v>134</v>
      </c>
      <c r="G46" s="22">
        <v>109</v>
      </c>
      <c r="H46" s="26"/>
      <c r="I46" s="12"/>
      <c r="J46" s="13"/>
      <c r="K46" s="38"/>
      <c r="L46" s="41"/>
    </row>
    <row r="47" spans="1:12" ht="15" customHeight="1" x14ac:dyDescent="0.4">
      <c r="A47" s="23">
        <v>44</v>
      </c>
      <c r="B47" s="26">
        <v>45479</v>
      </c>
      <c r="C47" s="57" t="s">
        <v>109</v>
      </c>
      <c r="D47" s="35" t="s">
        <v>123</v>
      </c>
      <c r="E47" s="38">
        <v>3000</v>
      </c>
      <c r="F47" s="32" t="s">
        <v>134</v>
      </c>
      <c r="G47" s="23">
        <v>110</v>
      </c>
      <c r="H47" s="26"/>
      <c r="I47" s="12"/>
      <c r="J47" s="13"/>
      <c r="K47" s="38"/>
      <c r="L47" s="41"/>
    </row>
    <row r="48" spans="1:12" ht="15" customHeight="1" x14ac:dyDescent="0.4">
      <c r="A48" s="23">
        <v>45</v>
      </c>
      <c r="B48" s="26">
        <v>45479</v>
      </c>
      <c r="C48" s="57" t="s">
        <v>115</v>
      </c>
      <c r="D48" s="57" t="s">
        <v>116</v>
      </c>
      <c r="E48" s="38">
        <v>3000</v>
      </c>
      <c r="F48" s="32" t="s">
        <v>134</v>
      </c>
      <c r="G48" s="22">
        <v>111</v>
      </c>
      <c r="H48" s="26"/>
      <c r="I48" s="12"/>
      <c r="J48" s="13"/>
      <c r="K48" s="38"/>
      <c r="L48" s="41"/>
    </row>
    <row r="49" spans="1:12" ht="15" customHeight="1" x14ac:dyDescent="0.4">
      <c r="A49" s="23">
        <v>46</v>
      </c>
      <c r="B49" s="26">
        <v>45479</v>
      </c>
      <c r="C49" s="57" t="s">
        <v>117</v>
      </c>
      <c r="D49" s="57" t="s">
        <v>118</v>
      </c>
      <c r="E49" s="38">
        <v>3000</v>
      </c>
      <c r="F49" s="32" t="s">
        <v>134</v>
      </c>
      <c r="G49" s="23">
        <v>112</v>
      </c>
      <c r="H49" s="26"/>
      <c r="I49" s="12"/>
      <c r="J49" s="13"/>
      <c r="K49" s="38"/>
      <c r="L49" s="41"/>
    </row>
    <row r="50" spans="1:12" ht="15" customHeight="1" x14ac:dyDescent="0.4">
      <c r="A50" s="23">
        <v>47</v>
      </c>
      <c r="B50" s="26">
        <v>45479</v>
      </c>
      <c r="C50" s="57" t="s">
        <v>117</v>
      </c>
      <c r="D50" s="57" t="s">
        <v>119</v>
      </c>
      <c r="E50" s="38">
        <v>3000</v>
      </c>
      <c r="F50" s="32" t="s">
        <v>134</v>
      </c>
      <c r="G50" s="22">
        <v>113</v>
      </c>
      <c r="H50" s="26"/>
      <c r="I50" s="12"/>
      <c r="J50" s="13"/>
      <c r="K50" s="38"/>
      <c r="L50" s="41"/>
    </row>
    <row r="51" spans="1:12" ht="15" customHeight="1" x14ac:dyDescent="0.4">
      <c r="A51" s="23">
        <v>48</v>
      </c>
      <c r="B51" s="26">
        <v>45479</v>
      </c>
      <c r="C51" s="57" t="s">
        <v>117</v>
      </c>
      <c r="D51" s="57" t="s">
        <v>120</v>
      </c>
      <c r="E51" s="38">
        <v>3000</v>
      </c>
      <c r="F51" s="32" t="s">
        <v>134</v>
      </c>
      <c r="G51" s="23">
        <v>114</v>
      </c>
      <c r="H51" s="26"/>
      <c r="I51" s="12"/>
      <c r="J51" s="13"/>
      <c r="K51" s="38"/>
      <c r="L51" s="41"/>
    </row>
    <row r="52" spans="1:12" ht="15" customHeight="1" x14ac:dyDescent="0.4">
      <c r="A52" s="23">
        <v>49</v>
      </c>
      <c r="B52" s="26">
        <v>45479</v>
      </c>
      <c r="C52" s="57" t="s">
        <v>121</v>
      </c>
      <c r="D52" s="57" t="s">
        <v>122</v>
      </c>
      <c r="E52" s="38">
        <v>3000</v>
      </c>
      <c r="F52" s="32" t="s">
        <v>134</v>
      </c>
      <c r="G52" s="22">
        <v>115</v>
      </c>
      <c r="H52" s="26"/>
      <c r="I52" s="12"/>
      <c r="J52" s="13"/>
      <c r="K52" s="38"/>
      <c r="L52" s="41"/>
    </row>
    <row r="53" spans="1:12" ht="15" customHeight="1" x14ac:dyDescent="0.4">
      <c r="A53" s="23">
        <v>50</v>
      </c>
      <c r="B53" s="43"/>
      <c r="C53" s="44"/>
      <c r="D53" s="45"/>
      <c r="E53" s="46"/>
      <c r="F53" s="47"/>
      <c r="G53" s="23">
        <v>116</v>
      </c>
      <c r="H53" s="43"/>
      <c r="I53" s="44"/>
      <c r="J53" s="48"/>
      <c r="K53" s="46"/>
      <c r="L53" s="49"/>
    </row>
    <row r="54" spans="1:12" ht="15" customHeight="1" x14ac:dyDescent="0.4">
      <c r="A54" s="23">
        <v>51</v>
      </c>
      <c r="B54" s="26"/>
      <c r="C54" s="12"/>
      <c r="D54" s="35"/>
      <c r="E54" s="38"/>
      <c r="F54" s="32"/>
      <c r="G54" s="22">
        <v>117</v>
      </c>
      <c r="H54" s="26"/>
      <c r="I54" s="12"/>
      <c r="J54" s="13"/>
      <c r="K54" s="38"/>
      <c r="L54" s="41"/>
    </row>
    <row r="55" spans="1:12" ht="15" customHeight="1" x14ac:dyDescent="0.4">
      <c r="A55" s="23">
        <v>52</v>
      </c>
      <c r="B55" s="26"/>
      <c r="C55" s="12"/>
      <c r="D55" s="35"/>
      <c r="E55" s="38"/>
      <c r="F55" s="32"/>
      <c r="G55" s="23">
        <v>118</v>
      </c>
      <c r="H55" s="26"/>
      <c r="I55" s="12"/>
      <c r="J55" s="13"/>
      <c r="K55" s="38"/>
      <c r="L55" s="41"/>
    </row>
    <row r="56" spans="1:12" ht="15" customHeight="1" x14ac:dyDescent="0.4">
      <c r="A56" s="23">
        <v>53</v>
      </c>
      <c r="B56" s="26"/>
      <c r="C56" s="12"/>
      <c r="D56" s="35"/>
      <c r="E56" s="38"/>
      <c r="F56" s="32"/>
      <c r="G56" s="22">
        <v>119</v>
      </c>
      <c r="H56" s="26"/>
      <c r="I56" s="12"/>
      <c r="J56" s="13"/>
      <c r="K56" s="38"/>
      <c r="L56" s="41"/>
    </row>
    <row r="57" spans="1:12" ht="15" customHeight="1" x14ac:dyDescent="0.4">
      <c r="A57" s="23">
        <v>54</v>
      </c>
      <c r="B57" s="26"/>
      <c r="C57" s="12"/>
      <c r="D57" s="35"/>
      <c r="E57" s="38"/>
      <c r="F57" s="32"/>
      <c r="G57" s="23">
        <v>120</v>
      </c>
      <c r="H57" s="26"/>
      <c r="I57" s="12"/>
      <c r="J57" s="13"/>
      <c r="K57" s="38"/>
      <c r="L57" s="41"/>
    </row>
    <row r="58" spans="1:12" ht="15" customHeight="1" x14ac:dyDescent="0.4">
      <c r="A58" s="23">
        <v>55</v>
      </c>
      <c r="B58" s="26"/>
      <c r="C58" s="12"/>
      <c r="D58" s="35"/>
      <c r="E58" s="38"/>
      <c r="F58" s="32"/>
      <c r="G58" s="22">
        <v>121</v>
      </c>
      <c r="H58" s="26"/>
      <c r="I58" s="12"/>
      <c r="J58" s="13"/>
      <c r="K58" s="38"/>
      <c r="L58" s="41"/>
    </row>
    <row r="59" spans="1:12" ht="15" customHeight="1" x14ac:dyDescent="0.4">
      <c r="A59" s="23">
        <v>56</v>
      </c>
      <c r="B59" s="26"/>
      <c r="C59" s="12"/>
      <c r="D59" s="35"/>
      <c r="E59" s="38"/>
      <c r="F59" s="32"/>
      <c r="G59" s="23">
        <v>122</v>
      </c>
      <c r="H59" s="26"/>
      <c r="I59" s="12"/>
      <c r="J59" s="13"/>
      <c r="K59" s="38"/>
      <c r="L59" s="41"/>
    </row>
    <row r="60" spans="1:12" ht="15" customHeight="1" x14ac:dyDescent="0.4">
      <c r="A60" s="23">
        <v>57</v>
      </c>
      <c r="B60" s="26"/>
      <c r="C60" s="12"/>
      <c r="D60" s="35"/>
      <c r="E60" s="38"/>
      <c r="F60" s="32"/>
      <c r="G60" s="22">
        <v>123</v>
      </c>
      <c r="H60" s="26"/>
      <c r="I60" s="12"/>
      <c r="J60" s="13"/>
      <c r="K60" s="38"/>
      <c r="L60" s="41"/>
    </row>
    <row r="61" spans="1:12" ht="15" customHeight="1" x14ac:dyDescent="0.4">
      <c r="A61" s="23">
        <v>58</v>
      </c>
      <c r="B61" s="26"/>
      <c r="C61" s="12"/>
      <c r="D61" s="35"/>
      <c r="E61" s="38"/>
      <c r="F61" s="32"/>
      <c r="G61" s="23">
        <v>124</v>
      </c>
      <c r="H61" s="26"/>
      <c r="I61" s="12"/>
      <c r="J61" s="13"/>
      <c r="K61" s="38"/>
      <c r="L61" s="41"/>
    </row>
    <row r="62" spans="1:12" ht="15" customHeight="1" x14ac:dyDescent="0.4">
      <c r="A62" s="23">
        <v>59</v>
      </c>
      <c r="B62" s="26"/>
      <c r="C62" s="12"/>
      <c r="D62" s="35"/>
      <c r="E62" s="38"/>
      <c r="F62" s="32"/>
      <c r="G62" s="22">
        <v>125</v>
      </c>
      <c r="H62" s="26"/>
      <c r="I62" s="12"/>
      <c r="J62" s="13"/>
      <c r="K62" s="38"/>
      <c r="L62" s="41"/>
    </row>
    <row r="63" spans="1:12" ht="15" customHeight="1" x14ac:dyDescent="0.4">
      <c r="A63" s="23">
        <v>60</v>
      </c>
      <c r="B63" s="25"/>
      <c r="C63" s="16"/>
      <c r="D63" s="34"/>
      <c r="E63" s="37"/>
      <c r="F63" s="31"/>
      <c r="G63" s="23">
        <v>126</v>
      </c>
      <c r="H63" s="25"/>
      <c r="I63" s="16"/>
      <c r="J63" s="17"/>
      <c r="K63" s="37"/>
      <c r="L63" s="40"/>
    </row>
    <row r="64" spans="1:12" ht="15" customHeight="1" x14ac:dyDescent="0.4">
      <c r="A64" s="23">
        <v>61</v>
      </c>
      <c r="B64" s="26"/>
      <c r="C64" s="12"/>
      <c r="D64" s="35"/>
      <c r="E64" s="38"/>
      <c r="F64" s="32"/>
      <c r="G64" s="22">
        <v>127</v>
      </c>
      <c r="H64" s="26"/>
      <c r="I64" s="12"/>
      <c r="J64" s="13"/>
      <c r="K64" s="38"/>
      <c r="L64" s="41"/>
    </row>
    <row r="65" spans="1:12" ht="15" customHeight="1" x14ac:dyDescent="0.4">
      <c r="A65" s="23">
        <v>62</v>
      </c>
      <c r="B65" s="26"/>
      <c r="C65" s="12"/>
      <c r="D65" s="35"/>
      <c r="E65" s="38"/>
      <c r="F65" s="32"/>
      <c r="G65" s="23">
        <v>128</v>
      </c>
      <c r="H65" s="26"/>
      <c r="I65" s="12"/>
      <c r="J65" s="13"/>
      <c r="K65" s="38"/>
      <c r="L65" s="41"/>
    </row>
    <row r="66" spans="1:12" ht="15" customHeight="1" x14ac:dyDescent="0.4">
      <c r="A66" s="23">
        <v>63</v>
      </c>
      <c r="B66" s="26"/>
      <c r="C66" s="12"/>
      <c r="D66" s="35"/>
      <c r="E66" s="38"/>
      <c r="F66" s="32"/>
      <c r="G66" s="22">
        <v>129</v>
      </c>
      <c r="H66" s="26"/>
      <c r="I66" s="12"/>
      <c r="J66" s="13"/>
      <c r="K66" s="38"/>
      <c r="L66" s="41"/>
    </row>
    <row r="67" spans="1:12" ht="15" customHeight="1" x14ac:dyDescent="0.4">
      <c r="A67" s="23">
        <v>64</v>
      </c>
      <c r="B67" s="26"/>
      <c r="C67" s="12"/>
      <c r="D67" s="35"/>
      <c r="E67" s="38"/>
      <c r="F67" s="32"/>
      <c r="G67" s="23">
        <v>130</v>
      </c>
      <c r="H67" s="26"/>
      <c r="I67" s="12"/>
      <c r="J67" s="13"/>
      <c r="K67" s="38"/>
      <c r="L67" s="41"/>
    </row>
    <row r="68" spans="1:12" ht="15" customHeight="1" x14ac:dyDescent="0.4">
      <c r="A68" s="23">
        <v>65</v>
      </c>
      <c r="B68" s="26"/>
      <c r="C68" s="12"/>
      <c r="D68" s="35"/>
      <c r="E68" s="38"/>
      <c r="F68" s="32"/>
      <c r="G68" s="22">
        <v>131</v>
      </c>
      <c r="H68" s="26"/>
      <c r="I68" s="12"/>
      <c r="J68" s="13"/>
      <c r="K68" s="38"/>
      <c r="L68" s="41"/>
    </row>
    <row r="69" spans="1:12" ht="15" customHeight="1" thickBot="1" x14ac:dyDescent="0.45">
      <c r="A69" s="24">
        <v>66</v>
      </c>
      <c r="B69" s="27"/>
      <c r="C69" s="14"/>
      <c r="D69" s="36"/>
      <c r="E69" s="39"/>
      <c r="F69" s="33"/>
      <c r="G69" s="24">
        <v>132</v>
      </c>
      <c r="H69" s="27"/>
      <c r="I69" s="14"/>
      <c r="J69" s="15"/>
      <c r="K69" s="39"/>
      <c r="L69" s="42"/>
    </row>
    <row r="70" spans="1:12" ht="15" customHeight="1" thickBot="1" x14ac:dyDescent="0.45">
      <c r="A70" s="58" t="s">
        <v>124</v>
      </c>
      <c r="B70" s="66">
        <f>SUM(E4:E69)</f>
        <v>147000</v>
      </c>
      <c r="C70" s="67"/>
      <c r="D70" s="67"/>
      <c r="E70" s="67"/>
      <c r="F70" s="68"/>
      <c r="G70" s="58" t="s">
        <v>124</v>
      </c>
      <c r="H70" s="66">
        <f>SUM(K4:K69)</f>
        <v>0</v>
      </c>
      <c r="I70" s="67"/>
      <c r="J70" s="67"/>
      <c r="K70" s="67"/>
      <c r="L70" s="68"/>
    </row>
    <row r="72" spans="1:12" ht="15" customHeight="1" x14ac:dyDescent="0.4">
      <c r="A72" s="63" t="s">
        <v>9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</row>
    <row r="73" spans="1:12" ht="15" customHeight="1" thickBot="1" x14ac:dyDescent="0.4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spans="1:12" ht="15" customHeight="1" thickBot="1" x14ac:dyDescent="0.45">
      <c r="A74" s="21"/>
      <c r="B74" s="7" t="s">
        <v>5</v>
      </c>
      <c r="C74" s="8" t="s">
        <v>6</v>
      </c>
      <c r="D74" s="18" t="s">
        <v>7</v>
      </c>
      <c r="E74" s="8" t="s">
        <v>0</v>
      </c>
      <c r="F74" s="19" t="s">
        <v>12</v>
      </c>
      <c r="G74" s="21"/>
      <c r="H74" s="7" t="s">
        <v>5</v>
      </c>
      <c r="I74" s="8" t="s">
        <v>6</v>
      </c>
      <c r="J74" s="18" t="s">
        <v>7</v>
      </c>
      <c r="K74" s="8" t="s">
        <v>0</v>
      </c>
      <c r="L74" s="20" t="s">
        <v>12</v>
      </c>
    </row>
    <row r="75" spans="1:12" ht="15" customHeight="1" x14ac:dyDescent="0.4">
      <c r="A75" s="22">
        <v>133</v>
      </c>
      <c r="B75" s="25"/>
      <c r="C75" s="16"/>
      <c r="D75" s="34"/>
      <c r="E75" s="37"/>
      <c r="F75" s="31"/>
      <c r="G75" s="22">
        <v>199</v>
      </c>
      <c r="H75" s="25"/>
      <c r="I75" s="16"/>
      <c r="J75" s="34"/>
      <c r="K75" s="37"/>
      <c r="L75" s="40"/>
    </row>
    <row r="76" spans="1:12" ht="15" customHeight="1" x14ac:dyDescent="0.4">
      <c r="A76" s="23">
        <v>134</v>
      </c>
      <c r="B76" s="26"/>
      <c r="C76" s="12"/>
      <c r="D76" s="35"/>
      <c r="E76" s="38"/>
      <c r="F76" s="32"/>
      <c r="G76" s="23">
        <v>200</v>
      </c>
      <c r="H76" s="26"/>
      <c r="I76" s="12"/>
      <c r="J76" s="35"/>
      <c r="K76" s="38"/>
      <c r="L76" s="41"/>
    </row>
    <row r="77" spans="1:12" ht="15" customHeight="1" x14ac:dyDescent="0.4">
      <c r="A77" s="23">
        <v>135</v>
      </c>
      <c r="B77" s="26"/>
      <c r="C77" s="12"/>
      <c r="D77" s="35"/>
      <c r="E77" s="38"/>
      <c r="F77" s="32"/>
      <c r="G77" s="23">
        <v>201</v>
      </c>
      <c r="H77" s="26"/>
      <c r="I77" s="12"/>
      <c r="J77" s="35"/>
      <c r="K77" s="38"/>
      <c r="L77" s="41"/>
    </row>
    <row r="78" spans="1:12" ht="15" customHeight="1" x14ac:dyDescent="0.4">
      <c r="A78" s="23">
        <v>136</v>
      </c>
      <c r="B78" s="26"/>
      <c r="C78" s="12"/>
      <c r="D78" s="35"/>
      <c r="E78" s="38"/>
      <c r="F78" s="32"/>
      <c r="G78" s="23">
        <v>202</v>
      </c>
      <c r="H78" s="26"/>
      <c r="I78" s="12"/>
      <c r="J78" s="35"/>
      <c r="K78" s="38"/>
      <c r="L78" s="41"/>
    </row>
    <row r="79" spans="1:12" ht="15" customHeight="1" x14ac:dyDescent="0.4">
      <c r="A79" s="23">
        <v>137</v>
      </c>
      <c r="B79" s="26"/>
      <c r="C79" s="12"/>
      <c r="D79" s="35"/>
      <c r="E79" s="38"/>
      <c r="F79" s="32"/>
      <c r="G79" s="23">
        <v>203</v>
      </c>
      <c r="H79" s="26"/>
      <c r="I79" s="12"/>
      <c r="J79" s="35"/>
      <c r="K79" s="38"/>
      <c r="L79" s="41"/>
    </row>
    <row r="80" spans="1:12" ht="15" customHeight="1" x14ac:dyDescent="0.4">
      <c r="A80" s="23">
        <v>138</v>
      </c>
      <c r="B80" s="26"/>
      <c r="C80" s="12"/>
      <c r="D80" s="35"/>
      <c r="E80" s="38"/>
      <c r="F80" s="32"/>
      <c r="G80" s="23">
        <v>204</v>
      </c>
      <c r="H80" s="26"/>
      <c r="I80" s="12"/>
      <c r="J80" s="35"/>
      <c r="K80" s="38"/>
      <c r="L80" s="41"/>
    </row>
    <row r="81" spans="1:12" ht="15" customHeight="1" x14ac:dyDescent="0.4">
      <c r="A81" s="23">
        <v>139</v>
      </c>
      <c r="B81" s="26"/>
      <c r="C81" s="12"/>
      <c r="D81" s="35"/>
      <c r="E81" s="38"/>
      <c r="F81" s="32"/>
      <c r="G81" s="23">
        <v>205</v>
      </c>
      <c r="H81" s="26"/>
      <c r="I81" s="12"/>
      <c r="J81" s="35"/>
      <c r="K81" s="38"/>
      <c r="L81" s="41"/>
    </row>
    <row r="82" spans="1:12" ht="15" customHeight="1" x14ac:dyDescent="0.4">
      <c r="A82" s="23">
        <v>140</v>
      </c>
      <c r="B82" s="26"/>
      <c r="C82" s="12"/>
      <c r="D82" s="35"/>
      <c r="E82" s="38"/>
      <c r="F82" s="32"/>
      <c r="G82" s="23">
        <v>206</v>
      </c>
      <c r="H82" s="26"/>
      <c r="I82" s="12"/>
      <c r="J82" s="35"/>
      <c r="K82" s="38"/>
      <c r="L82" s="41"/>
    </row>
    <row r="83" spans="1:12" ht="15" customHeight="1" x14ac:dyDescent="0.4">
      <c r="A83" s="23">
        <v>141</v>
      </c>
      <c r="B83" s="26"/>
      <c r="C83" s="12"/>
      <c r="D83" s="35"/>
      <c r="E83" s="38"/>
      <c r="F83" s="32"/>
      <c r="G83" s="23">
        <v>207</v>
      </c>
      <c r="H83" s="26"/>
      <c r="I83" s="12"/>
      <c r="J83" s="35"/>
      <c r="K83" s="38"/>
      <c r="L83" s="41"/>
    </row>
    <row r="84" spans="1:12" ht="15" customHeight="1" x14ac:dyDescent="0.4">
      <c r="A84" s="23">
        <v>142</v>
      </c>
      <c r="B84" s="26"/>
      <c r="C84" s="12"/>
      <c r="D84" s="35"/>
      <c r="E84" s="38"/>
      <c r="F84" s="32"/>
      <c r="G84" s="23">
        <v>208</v>
      </c>
      <c r="H84" s="26"/>
      <c r="I84" s="12"/>
      <c r="J84" s="35"/>
      <c r="K84" s="38"/>
      <c r="L84" s="41"/>
    </row>
    <row r="85" spans="1:12" ht="15" customHeight="1" x14ac:dyDescent="0.4">
      <c r="A85" s="23">
        <v>143</v>
      </c>
      <c r="B85" s="26"/>
      <c r="C85" s="12"/>
      <c r="D85" s="35"/>
      <c r="E85" s="38"/>
      <c r="F85" s="32"/>
      <c r="G85" s="23">
        <v>209</v>
      </c>
      <c r="H85" s="26"/>
      <c r="I85" s="12"/>
      <c r="J85" s="35"/>
      <c r="K85" s="38"/>
      <c r="L85" s="41"/>
    </row>
    <row r="86" spans="1:12" ht="15" customHeight="1" x14ac:dyDescent="0.4">
      <c r="A86" s="23">
        <v>144</v>
      </c>
      <c r="B86" s="26"/>
      <c r="C86" s="12"/>
      <c r="D86" s="35"/>
      <c r="E86" s="38"/>
      <c r="F86" s="32"/>
      <c r="G86" s="23">
        <v>210</v>
      </c>
      <c r="H86" s="26"/>
      <c r="I86" s="12"/>
      <c r="J86" s="35"/>
      <c r="K86" s="38"/>
      <c r="L86" s="41"/>
    </row>
    <row r="87" spans="1:12" ht="15" customHeight="1" x14ac:dyDescent="0.4">
      <c r="A87" s="23">
        <v>145</v>
      </c>
      <c r="B87" s="26"/>
      <c r="C87" s="12"/>
      <c r="D87" s="35"/>
      <c r="E87" s="38"/>
      <c r="F87" s="32"/>
      <c r="G87" s="23">
        <v>211</v>
      </c>
      <c r="H87" s="26"/>
      <c r="I87" s="12"/>
      <c r="J87" s="35"/>
      <c r="K87" s="38"/>
      <c r="L87" s="41"/>
    </row>
    <row r="88" spans="1:12" ht="15" customHeight="1" x14ac:dyDescent="0.4">
      <c r="A88" s="23">
        <v>146</v>
      </c>
      <c r="B88" s="26"/>
      <c r="C88" s="12"/>
      <c r="D88" s="35"/>
      <c r="E88" s="38"/>
      <c r="F88" s="32"/>
      <c r="G88" s="23">
        <v>212</v>
      </c>
      <c r="H88" s="26"/>
      <c r="I88" s="12"/>
      <c r="J88" s="35"/>
      <c r="K88" s="38"/>
      <c r="L88" s="41"/>
    </row>
    <row r="89" spans="1:12" ht="15" customHeight="1" x14ac:dyDescent="0.4">
      <c r="A89" s="23">
        <v>147</v>
      </c>
      <c r="B89" s="26"/>
      <c r="C89" s="12"/>
      <c r="D89" s="35"/>
      <c r="E89" s="38"/>
      <c r="F89" s="32"/>
      <c r="G89" s="23">
        <v>213</v>
      </c>
      <c r="H89" s="26"/>
      <c r="I89" s="12"/>
      <c r="J89" s="35"/>
      <c r="K89" s="38"/>
      <c r="L89" s="41"/>
    </row>
    <row r="90" spans="1:12" ht="15" customHeight="1" x14ac:dyDescent="0.4">
      <c r="A90" s="23">
        <v>148</v>
      </c>
      <c r="B90" s="26"/>
      <c r="C90" s="12"/>
      <c r="D90" s="35"/>
      <c r="E90" s="38"/>
      <c r="F90" s="32"/>
      <c r="G90" s="23">
        <v>214</v>
      </c>
      <c r="H90" s="26"/>
      <c r="I90" s="12"/>
      <c r="J90" s="35"/>
      <c r="K90" s="38"/>
      <c r="L90" s="41"/>
    </row>
    <row r="91" spans="1:12" ht="15" customHeight="1" x14ac:dyDescent="0.4">
      <c r="A91" s="23">
        <v>149</v>
      </c>
      <c r="B91" s="26"/>
      <c r="C91" s="12"/>
      <c r="D91" s="35"/>
      <c r="E91" s="38"/>
      <c r="F91" s="32"/>
      <c r="G91" s="23">
        <v>215</v>
      </c>
      <c r="H91" s="26"/>
      <c r="I91" s="12"/>
      <c r="J91" s="35"/>
      <c r="K91" s="38"/>
      <c r="L91" s="41"/>
    </row>
    <row r="92" spans="1:12" ht="15" customHeight="1" x14ac:dyDescent="0.4">
      <c r="A92" s="23">
        <v>150</v>
      </c>
      <c r="B92" s="26"/>
      <c r="C92" s="12"/>
      <c r="D92" s="35"/>
      <c r="E92" s="38"/>
      <c r="F92" s="32"/>
      <c r="G92" s="23">
        <v>216</v>
      </c>
      <c r="H92" s="26"/>
      <c r="I92" s="12"/>
      <c r="J92" s="35"/>
      <c r="K92" s="38"/>
      <c r="L92" s="41"/>
    </row>
    <row r="93" spans="1:12" ht="15" customHeight="1" x14ac:dyDescent="0.4">
      <c r="A93" s="23">
        <v>151</v>
      </c>
      <c r="B93" s="26"/>
      <c r="C93" s="12"/>
      <c r="D93" s="35"/>
      <c r="E93" s="38"/>
      <c r="F93" s="32"/>
      <c r="G93" s="23">
        <v>217</v>
      </c>
      <c r="H93" s="26"/>
      <c r="I93" s="12"/>
      <c r="J93" s="35"/>
      <c r="K93" s="38"/>
      <c r="L93" s="41"/>
    </row>
    <row r="94" spans="1:12" ht="15" customHeight="1" x14ac:dyDescent="0.4">
      <c r="A94" s="23">
        <v>152</v>
      </c>
      <c r="B94" s="26"/>
      <c r="C94" s="12"/>
      <c r="D94" s="35"/>
      <c r="E94" s="38"/>
      <c r="F94" s="32"/>
      <c r="G94" s="23">
        <v>218</v>
      </c>
      <c r="H94" s="26"/>
      <c r="I94" s="12"/>
      <c r="J94" s="35"/>
      <c r="K94" s="38"/>
      <c r="L94" s="41"/>
    </row>
    <row r="95" spans="1:12" ht="15" customHeight="1" x14ac:dyDescent="0.4">
      <c r="A95" s="23">
        <v>153</v>
      </c>
      <c r="B95" s="26"/>
      <c r="C95" s="12"/>
      <c r="D95" s="35"/>
      <c r="E95" s="38"/>
      <c r="F95" s="32"/>
      <c r="G95" s="23">
        <v>219</v>
      </c>
      <c r="H95" s="26"/>
      <c r="I95" s="12"/>
      <c r="J95" s="35"/>
      <c r="K95" s="38"/>
      <c r="L95" s="41"/>
    </row>
    <row r="96" spans="1:12" ht="15" customHeight="1" x14ac:dyDescent="0.4">
      <c r="A96" s="23">
        <v>154</v>
      </c>
      <c r="B96" s="26"/>
      <c r="C96" s="12"/>
      <c r="D96" s="35"/>
      <c r="E96" s="38"/>
      <c r="F96" s="32"/>
      <c r="G96" s="23">
        <v>220</v>
      </c>
      <c r="H96" s="26"/>
      <c r="I96" s="12"/>
      <c r="J96" s="35"/>
      <c r="K96" s="38"/>
      <c r="L96" s="41"/>
    </row>
    <row r="97" spans="1:12" ht="15" customHeight="1" x14ac:dyDescent="0.4">
      <c r="A97" s="23">
        <v>155</v>
      </c>
      <c r="B97" s="26"/>
      <c r="C97" s="12"/>
      <c r="D97" s="35"/>
      <c r="E97" s="38"/>
      <c r="F97" s="32"/>
      <c r="G97" s="23">
        <v>221</v>
      </c>
      <c r="H97" s="26"/>
      <c r="I97" s="12"/>
      <c r="J97" s="35"/>
      <c r="K97" s="38"/>
      <c r="L97" s="41"/>
    </row>
    <row r="98" spans="1:12" ht="15" customHeight="1" x14ac:dyDescent="0.4">
      <c r="A98" s="23">
        <v>156</v>
      </c>
      <c r="B98" s="26"/>
      <c r="C98" s="12"/>
      <c r="D98" s="35"/>
      <c r="E98" s="38"/>
      <c r="F98" s="32"/>
      <c r="G98" s="23">
        <v>222</v>
      </c>
      <c r="H98" s="26"/>
      <c r="I98" s="12"/>
      <c r="J98" s="35"/>
      <c r="K98" s="38"/>
      <c r="L98" s="41"/>
    </row>
    <row r="99" spans="1:12" ht="15" customHeight="1" x14ac:dyDescent="0.4">
      <c r="A99" s="23">
        <v>157</v>
      </c>
      <c r="B99" s="26"/>
      <c r="C99" s="12"/>
      <c r="D99" s="35"/>
      <c r="E99" s="38"/>
      <c r="F99" s="32"/>
      <c r="G99" s="23">
        <v>223</v>
      </c>
      <c r="H99" s="26"/>
      <c r="I99" s="12"/>
      <c r="J99" s="35"/>
      <c r="K99" s="38"/>
      <c r="L99" s="41"/>
    </row>
    <row r="100" spans="1:12" ht="15" customHeight="1" x14ac:dyDescent="0.4">
      <c r="A100" s="23">
        <v>158</v>
      </c>
      <c r="B100" s="26"/>
      <c r="C100" s="12"/>
      <c r="D100" s="35"/>
      <c r="E100" s="38"/>
      <c r="F100" s="32"/>
      <c r="G100" s="23">
        <v>224</v>
      </c>
      <c r="H100" s="26"/>
      <c r="I100" s="12"/>
      <c r="J100" s="35"/>
      <c r="K100" s="38"/>
      <c r="L100" s="41"/>
    </row>
    <row r="101" spans="1:12" ht="15" customHeight="1" x14ac:dyDescent="0.4">
      <c r="A101" s="23">
        <v>159</v>
      </c>
      <c r="B101" s="26"/>
      <c r="C101" s="12"/>
      <c r="D101" s="35"/>
      <c r="E101" s="38"/>
      <c r="F101" s="32"/>
      <c r="G101" s="23">
        <v>225</v>
      </c>
      <c r="H101" s="26"/>
      <c r="I101" s="12"/>
      <c r="J101" s="35"/>
      <c r="K101" s="38"/>
      <c r="L101" s="41"/>
    </row>
    <row r="102" spans="1:12" ht="15" customHeight="1" x14ac:dyDescent="0.4">
      <c r="A102" s="23">
        <v>160</v>
      </c>
      <c r="B102" s="26"/>
      <c r="C102" s="12"/>
      <c r="D102" s="35"/>
      <c r="E102" s="38"/>
      <c r="F102" s="32"/>
      <c r="G102" s="23">
        <v>226</v>
      </c>
      <c r="H102" s="26"/>
      <c r="I102" s="12"/>
      <c r="J102" s="35"/>
      <c r="K102" s="38"/>
      <c r="L102" s="41"/>
    </row>
    <row r="103" spans="1:12" ht="15" customHeight="1" x14ac:dyDescent="0.4">
      <c r="A103" s="23">
        <v>161</v>
      </c>
      <c r="B103" s="26"/>
      <c r="C103" s="12"/>
      <c r="D103" s="35"/>
      <c r="E103" s="38"/>
      <c r="F103" s="32"/>
      <c r="G103" s="23">
        <v>227</v>
      </c>
      <c r="H103" s="26"/>
      <c r="I103" s="12"/>
      <c r="J103" s="35"/>
      <c r="K103" s="38"/>
      <c r="L103" s="41"/>
    </row>
    <row r="104" spans="1:12" ht="15" customHeight="1" x14ac:dyDescent="0.4">
      <c r="A104" s="23">
        <v>162</v>
      </c>
      <c r="B104" s="26"/>
      <c r="C104" s="12"/>
      <c r="D104" s="35"/>
      <c r="E104" s="38"/>
      <c r="F104" s="32"/>
      <c r="G104" s="23">
        <v>228</v>
      </c>
      <c r="H104" s="26"/>
      <c r="I104" s="12"/>
      <c r="J104" s="35"/>
      <c r="K104" s="38"/>
      <c r="L104" s="41"/>
    </row>
    <row r="105" spans="1:12" ht="15" customHeight="1" x14ac:dyDescent="0.4">
      <c r="A105" s="23">
        <v>163</v>
      </c>
      <c r="B105" s="26"/>
      <c r="C105" s="12"/>
      <c r="D105" s="35"/>
      <c r="E105" s="38"/>
      <c r="F105" s="32"/>
      <c r="G105" s="23">
        <v>229</v>
      </c>
      <c r="H105" s="26"/>
      <c r="I105" s="12"/>
      <c r="J105" s="35"/>
      <c r="K105" s="38"/>
      <c r="L105" s="41"/>
    </row>
    <row r="106" spans="1:12" ht="15" customHeight="1" x14ac:dyDescent="0.4">
      <c r="A106" s="23">
        <v>164</v>
      </c>
      <c r="B106" s="26"/>
      <c r="C106" s="12"/>
      <c r="D106" s="35"/>
      <c r="E106" s="38"/>
      <c r="F106" s="32"/>
      <c r="G106" s="23">
        <v>230</v>
      </c>
      <c r="H106" s="26"/>
      <c r="I106" s="12"/>
      <c r="J106" s="35"/>
      <c r="K106" s="38"/>
      <c r="L106" s="41"/>
    </row>
    <row r="107" spans="1:12" ht="15" customHeight="1" x14ac:dyDescent="0.4">
      <c r="A107" s="23">
        <v>165</v>
      </c>
      <c r="B107" s="26"/>
      <c r="C107" s="12"/>
      <c r="D107" s="35"/>
      <c r="E107" s="38"/>
      <c r="F107" s="32"/>
      <c r="G107" s="23">
        <v>231</v>
      </c>
      <c r="H107" s="26"/>
      <c r="I107" s="12"/>
      <c r="J107" s="35"/>
      <c r="K107" s="38"/>
      <c r="L107" s="41"/>
    </row>
    <row r="108" spans="1:12" ht="15" customHeight="1" x14ac:dyDescent="0.4">
      <c r="A108" s="23">
        <v>166</v>
      </c>
      <c r="B108" s="26"/>
      <c r="C108" s="12"/>
      <c r="D108" s="35"/>
      <c r="E108" s="38"/>
      <c r="F108" s="32"/>
      <c r="G108" s="23">
        <v>232</v>
      </c>
      <c r="H108" s="26"/>
      <c r="I108" s="12"/>
      <c r="J108" s="35"/>
      <c r="K108" s="38"/>
      <c r="L108" s="41"/>
    </row>
    <row r="109" spans="1:12" ht="15" customHeight="1" x14ac:dyDescent="0.4">
      <c r="A109" s="23">
        <v>167</v>
      </c>
      <c r="B109" s="26"/>
      <c r="C109" s="12"/>
      <c r="D109" s="35"/>
      <c r="E109" s="38"/>
      <c r="F109" s="32"/>
      <c r="G109" s="23">
        <v>233</v>
      </c>
      <c r="H109" s="26"/>
      <c r="I109" s="12"/>
      <c r="J109" s="35"/>
      <c r="K109" s="38"/>
      <c r="L109" s="41"/>
    </row>
    <row r="110" spans="1:12" ht="15" customHeight="1" x14ac:dyDescent="0.4">
      <c r="A110" s="23">
        <v>168</v>
      </c>
      <c r="B110" s="26"/>
      <c r="C110" s="12"/>
      <c r="D110" s="35"/>
      <c r="E110" s="38"/>
      <c r="F110" s="32"/>
      <c r="G110" s="23">
        <v>234</v>
      </c>
      <c r="H110" s="26"/>
      <c r="I110" s="12"/>
      <c r="J110" s="35"/>
      <c r="K110" s="38"/>
      <c r="L110" s="41"/>
    </row>
    <row r="111" spans="1:12" ht="15" customHeight="1" x14ac:dyDescent="0.4">
      <c r="A111" s="23">
        <v>169</v>
      </c>
      <c r="B111" s="26"/>
      <c r="C111" s="12"/>
      <c r="D111" s="35"/>
      <c r="E111" s="38"/>
      <c r="F111" s="32"/>
      <c r="G111" s="23">
        <v>235</v>
      </c>
      <c r="H111" s="26"/>
      <c r="I111" s="12"/>
      <c r="J111" s="35"/>
      <c r="K111" s="38"/>
      <c r="L111" s="41"/>
    </row>
    <row r="112" spans="1:12" ht="15" customHeight="1" x14ac:dyDescent="0.4">
      <c r="A112" s="23">
        <v>170</v>
      </c>
      <c r="B112" s="26"/>
      <c r="C112" s="12"/>
      <c r="D112" s="35"/>
      <c r="E112" s="38"/>
      <c r="F112" s="32"/>
      <c r="G112" s="23">
        <v>236</v>
      </c>
      <c r="H112" s="26"/>
      <c r="I112" s="12"/>
      <c r="J112" s="35"/>
      <c r="K112" s="38"/>
      <c r="L112" s="41"/>
    </row>
    <row r="113" spans="1:12" ht="15" customHeight="1" x14ac:dyDescent="0.4">
      <c r="A113" s="23">
        <v>171</v>
      </c>
      <c r="B113" s="26"/>
      <c r="C113" s="12"/>
      <c r="D113" s="35"/>
      <c r="E113" s="38"/>
      <c r="F113" s="32"/>
      <c r="G113" s="23">
        <v>237</v>
      </c>
      <c r="H113" s="26"/>
      <c r="I113" s="12"/>
      <c r="J113" s="35"/>
      <c r="K113" s="38"/>
      <c r="L113" s="41"/>
    </row>
    <row r="114" spans="1:12" ht="15" customHeight="1" x14ac:dyDescent="0.4">
      <c r="A114" s="23">
        <v>172</v>
      </c>
      <c r="B114" s="26"/>
      <c r="C114" s="12"/>
      <c r="D114" s="35"/>
      <c r="E114" s="38"/>
      <c r="F114" s="32"/>
      <c r="G114" s="23">
        <v>238</v>
      </c>
      <c r="H114" s="26"/>
      <c r="I114" s="12"/>
      <c r="J114" s="35"/>
      <c r="K114" s="38"/>
      <c r="L114" s="41"/>
    </row>
    <row r="115" spans="1:12" ht="15" customHeight="1" x14ac:dyDescent="0.4">
      <c r="A115" s="23">
        <v>173</v>
      </c>
      <c r="B115" s="26"/>
      <c r="C115" s="12"/>
      <c r="D115" s="35"/>
      <c r="E115" s="38"/>
      <c r="F115" s="32"/>
      <c r="G115" s="23">
        <v>239</v>
      </c>
      <c r="H115" s="26"/>
      <c r="I115" s="12"/>
      <c r="J115" s="35"/>
      <c r="K115" s="38"/>
      <c r="L115" s="41"/>
    </row>
    <row r="116" spans="1:12" ht="15" customHeight="1" x14ac:dyDescent="0.4">
      <c r="A116" s="23">
        <v>174</v>
      </c>
      <c r="B116" s="26"/>
      <c r="C116" s="12"/>
      <c r="D116" s="35"/>
      <c r="E116" s="38"/>
      <c r="F116" s="32"/>
      <c r="G116" s="23">
        <v>240</v>
      </c>
      <c r="H116" s="26"/>
      <c r="I116" s="12"/>
      <c r="J116" s="35"/>
      <c r="K116" s="38"/>
      <c r="L116" s="41"/>
    </row>
    <row r="117" spans="1:12" ht="15" customHeight="1" x14ac:dyDescent="0.4">
      <c r="A117" s="23">
        <v>175</v>
      </c>
      <c r="B117" s="26"/>
      <c r="C117" s="12"/>
      <c r="D117" s="35"/>
      <c r="E117" s="38"/>
      <c r="F117" s="32"/>
      <c r="G117" s="23">
        <v>241</v>
      </c>
      <c r="H117" s="26"/>
      <c r="I117" s="12"/>
      <c r="J117" s="35"/>
      <c r="K117" s="38"/>
      <c r="L117" s="41"/>
    </row>
    <row r="118" spans="1:12" ht="15" customHeight="1" x14ac:dyDescent="0.4">
      <c r="A118" s="23">
        <v>176</v>
      </c>
      <c r="B118" s="26"/>
      <c r="C118" s="12"/>
      <c r="D118" s="35"/>
      <c r="E118" s="38"/>
      <c r="F118" s="32"/>
      <c r="G118" s="23">
        <v>242</v>
      </c>
      <c r="H118" s="26"/>
      <c r="I118" s="12"/>
      <c r="J118" s="35"/>
      <c r="K118" s="38"/>
      <c r="L118" s="41"/>
    </row>
    <row r="119" spans="1:12" ht="15" customHeight="1" x14ac:dyDescent="0.4">
      <c r="A119" s="23">
        <v>177</v>
      </c>
      <c r="B119" s="26"/>
      <c r="C119" s="12"/>
      <c r="D119" s="35"/>
      <c r="E119" s="38"/>
      <c r="F119" s="32"/>
      <c r="G119" s="23">
        <v>243</v>
      </c>
      <c r="H119" s="26"/>
      <c r="I119" s="12"/>
      <c r="J119" s="35"/>
      <c r="K119" s="38"/>
      <c r="L119" s="41"/>
    </row>
    <row r="120" spans="1:12" ht="15" customHeight="1" x14ac:dyDescent="0.4">
      <c r="A120" s="23">
        <v>178</v>
      </c>
      <c r="B120" s="26"/>
      <c r="C120" s="12"/>
      <c r="D120" s="35"/>
      <c r="E120" s="38"/>
      <c r="F120" s="32"/>
      <c r="G120" s="23">
        <v>244</v>
      </c>
      <c r="H120" s="26"/>
      <c r="I120" s="12"/>
      <c r="J120" s="35"/>
      <c r="K120" s="38"/>
      <c r="L120" s="41"/>
    </row>
    <row r="121" spans="1:12" ht="15" customHeight="1" x14ac:dyDescent="0.4">
      <c r="A121" s="23">
        <v>179</v>
      </c>
      <c r="B121" s="26"/>
      <c r="C121" s="12"/>
      <c r="D121" s="35"/>
      <c r="E121" s="38"/>
      <c r="F121" s="32"/>
      <c r="G121" s="23">
        <v>245</v>
      </c>
      <c r="H121" s="26"/>
      <c r="I121" s="12"/>
      <c r="J121" s="35"/>
      <c r="K121" s="38"/>
      <c r="L121" s="41"/>
    </row>
    <row r="122" spans="1:12" ht="15" customHeight="1" x14ac:dyDescent="0.4">
      <c r="A122" s="23">
        <v>180</v>
      </c>
      <c r="B122" s="26"/>
      <c r="C122" s="12"/>
      <c r="D122" s="35"/>
      <c r="E122" s="38"/>
      <c r="F122" s="32"/>
      <c r="G122" s="23">
        <v>246</v>
      </c>
      <c r="H122" s="26"/>
      <c r="I122" s="12"/>
      <c r="J122" s="35"/>
      <c r="K122" s="38"/>
      <c r="L122" s="41"/>
    </row>
    <row r="123" spans="1:12" ht="15" customHeight="1" x14ac:dyDescent="0.4">
      <c r="A123" s="23">
        <v>181</v>
      </c>
      <c r="B123" s="26"/>
      <c r="C123" s="12"/>
      <c r="D123" s="35"/>
      <c r="E123" s="38"/>
      <c r="F123" s="32"/>
      <c r="G123" s="23">
        <v>247</v>
      </c>
      <c r="H123" s="26"/>
      <c r="I123" s="12"/>
      <c r="J123" s="35"/>
      <c r="K123" s="38"/>
      <c r="L123" s="41"/>
    </row>
    <row r="124" spans="1:12" ht="15" customHeight="1" x14ac:dyDescent="0.4">
      <c r="A124" s="23">
        <v>182</v>
      </c>
      <c r="B124" s="43"/>
      <c r="C124" s="44"/>
      <c r="D124" s="45"/>
      <c r="E124" s="46"/>
      <c r="F124" s="47"/>
      <c r="G124" s="23">
        <v>248</v>
      </c>
      <c r="H124" s="43"/>
      <c r="I124" s="44"/>
      <c r="J124" s="45"/>
      <c r="K124" s="46"/>
      <c r="L124" s="49"/>
    </row>
    <row r="125" spans="1:12" ht="15" customHeight="1" x14ac:dyDescent="0.4">
      <c r="A125" s="23">
        <v>183</v>
      </c>
      <c r="B125" s="26"/>
      <c r="C125" s="12"/>
      <c r="D125" s="35"/>
      <c r="E125" s="38"/>
      <c r="F125" s="32"/>
      <c r="G125" s="23">
        <v>249</v>
      </c>
      <c r="H125" s="26"/>
      <c r="I125" s="12"/>
      <c r="J125" s="35"/>
      <c r="K125" s="38"/>
      <c r="L125" s="41"/>
    </row>
    <row r="126" spans="1:12" ht="15" customHeight="1" x14ac:dyDescent="0.4">
      <c r="A126" s="23">
        <v>184</v>
      </c>
      <c r="B126" s="26"/>
      <c r="C126" s="12"/>
      <c r="D126" s="35"/>
      <c r="E126" s="38"/>
      <c r="F126" s="32"/>
      <c r="G126" s="23">
        <v>250</v>
      </c>
      <c r="H126" s="26"/>
      <c r="I126" s="12"/>
      <c r="J126" s="35"/>
      <c r="K126" s="38"/>
      <c r="L126" s="41"/>
    </row>
    <row r="127" spans="1:12" ht="15" customHeight="1" x14ac:dyDescent="0.4">
      <c r="A127" s="23">
        <v>185</v>
      </c>
      <c r="B127" s="26"/>
      <c r="C127" s="12"/>
      <c r="D127" s="35"/>
      <c r="E127" s="38"/>
      <c r="F127" s="32"/>
      <c r="G127" s="23">
        <v>251</v>
      </c>
      <c r="H127" s="26"/>
      <c r="I127" s="12"/>
      <c r="J127" s="35"/>
      <c r="K127" s="38"/>
      <c r="L127" s="41"/>
    </row>
    <row r="128" spans="1:12" ht="15" customHeight="1" x14ac:dyDescent="0.4">
      <c r="A128" s="23">
        <v>186</v>
      </c>
      <c r="B128" s="26"/>
      <c r="C128" s="12"/>
      <c r="D128" s="35"/>
      <c r="E128" s="38"/>
      <c r="F128" s="32"/>
      <c r="G128" s="23">
        <v>252</v>
      </c>
      <c r="H128" s="26"/>
      <c r="I128" s="12"/>
      <c r="J128" s="35"/>
      <c r="K128" s="38"/>
      <c r="L128" s="41"/>
    </row>
    <row r="129" spans="1:12" ht="15" customHeight="1" x14ac:dyDescent="0.4">
      <c r="A129" s="23">
        <v>187</v>
      </c>
      <c r="B129" s="26"/>
      <c r="C129" s="12"/>
      <c r="D129" s="35"/>
      <c r="E129" s="38"/>
      <c r="F129" s="32"/>
      <c r="G129" s="23">
        <v>253</v>
      </c>
      <c r="H129" s="26"/>
      <c r="I129" s="12"/>
      <c r="J129" s="35"/>
      <c r="K129" s="38"/>
      <c r="L129" s="41"/>
    </row>
    <row r="130" spans="1:12" ht="15" customHeight="1" x14ac:dyDescent="0.4">
      <c r="A130" s="23">
        <v>188</v>
      </c>
      <c r="B130" s="26"/>
      <c r="C130" s="12"/>
      <c r="D130" s="35"/>
      <c r="E130" s="38"/>
      <c r="F130" s="32"/>
      <c r="G130" s="23">
        <v>254</v>
      </c>
      <c r="H130" s="26"/>
      <c r="I130" s="12"/>
      <c r="J130" s="35"/>
      <c r="K130" s="38"/>
      <c r="L130" s="41"/>
    </row>
    <row r="131" spans="1:12" ht="15" customHeight="1" x14ac:dyDescent="0.4">
      <c r="A131" s="23">
        <v>189</v>
      </c>
      <c r="B131" s="26"/>
      <c r="C131" s="12"/>
      <c r="D131" s="35"/>
      <c r="E131" s="38"/>
      <c r="F131" s="32"/>
      <c r="G131" s="23">
        <v>255</v>
      </c>
      <c r="H131" s="26"/>
      <c r="I131" s="12"/>
      <c r="J131" s="35"/>
      <c r="K131" s="38"/>
      <c r="L131" s="41"/>
    </row>
    <row r="132" spans="1:12" ht="15" customHeight="1" x14ac:dyDescent="0.4">
      <c r="A132" s="23">
        <v>190</v>
      </c>
      <c r="B132" s="26"/>
      <c r="C132" s="12"/>
      <c r="D132" s="35"/>
      <c r="E132" s="38"/>
      <c r="F132" s="32"/>
      <c r="G132" s="23">
        <v>256</v>
      </c>
      <c r="H132" s="26"/>
      <c r="I132" s="12"/>
      <c r="J132" s="35"/>
      <c r="K132" s="38"/>
      <c r="L132" s="41"/>
    </row>
    <row r="133" spans="1:12" ht="15" customHeight="1" x14ac:dyDescent="0.4">
      <c r="A133" s="23">
        <v>191</v>
      </c>
      <c r="B133" s="26"/>
      <c r="C133" s="12"/>
      <c r="D133" s="35"/>
      <c r="E133" s="38"/>
      <c r="F133" s="32"/>
      <c r="G133" s="23">
        <v>257</v>
      </c>
      <c r="H133" s="26"/>
      <c r="I133" s="12"/>
      <c r="J133" s="35"/>
      <c r="K133" s="38"/>
      <c r="L133" s="41"/>
    </row>
    <row r="134" spans="1:12" ht="15" customHeight="1" x14ac:dyDescent="0.4">
      <c r="A134" s="23">
        <v>192</v>
      </c>
      <c r="B134" s="25"/>
      <c r="C134" s="16"/>
      <c r="D134" s="34"/>
      <c r="E134" s="37"/>
      <c r="F134" s="31"/>
      <c r="G134" s="23">
        <v>258</v>
      </c>
      <c r="H134" s="25"/>
      <c r="I134" s="16"/>
      <c r="J134" s="34"/>
      <c r="K134" s="37"/>
      <c r="L134" s="40"/>
    </row>
    <row r="135" spans="1:12" ht="15" customHeight="1" x14ac:dyDescent="0.4">
      <c r="A135" s="23">
        <v>193</v>
      </c>
      <c r="B135" s="26"/>
      <c r="C135" s="12"/>
      <c r="D135" s="35"/>
      <c r="E135" s="38"/>
      <c r="F135" s="32"/>
      <c r="G135" s="23">
        <v>259</v>
      </c>
      <c r="H135" s="26"/>
      <c r="I135" s="12"/>
      <c r="J135" s="35"/>
      <c r="K135" s="38"/>
      <c r="L135" s="41"/>
    </row>
    <row r="136" spans="1:12" ht="15" customHeight="1" x14ac:dyDescent="0.4">
      <c r="A136" s="23">
        <v>194</v>
      </c>
      <c r="B136" s="26"/>
      <c r="C136" s="12"/>
      <c r="D136" s="35"/>
      <c r="E136" s="38"/>
      <c r="F136" s="32"/>
      <c r="G136" s="23">
        <v>260</v>
      </c>
      <c r="H136" s="26"/>
      <c r="I136" s="12"/>
      <c r="J136" s="35"/>
      <c r="K136" s="38"/>
      <c r="L136" s="41"/>
    </row>
    <row r="137" spans="1:12" ht="15" customHeight="1" x14ac:dyDescent="0.4">
      <c r="A137" s="23">
        <v>195</v>
      </c>
      <c r="B137" s="26"/>
      <c r="C137" s="12"/>
      <c r="D137" s="35"/>
      <c r="E137" s="38"/>
      <c r="F137" s="32"/>
      <c r="G137" s="23">
        <v>261</v>
      </c>
      <c r="H137" s="26"/>
      <c r="I137" s="12"/>
      <c r="J137" s="35"/>
      <c r="K137" s="38"/>
      <c r="L137" s="41"/>
    </row>
    <row r="138" spans="1:12" ht="15" customHeight="1" x14ac:dyDescent="0.4">
      <c r="A138" s="23">
        <v>196</v>
      </c>
      <c r="B138" s="26"/>
      <c r="C138" s="12"/>
      <c r="D138" s="35"/>
      <c r="E138" s="38"/>
      <c r="F138" s="32"/>
      <c r="G138" s="23">
        <v>262</v>
      </c>
      <c r="H138" s="26"/>
      <c r="I138" s="12"/>
      <c r="J138" s="35"/>
      <c r="K138" s="38"/>
      <c r="L138" s="41"/>
    </row>
    <row r="139" spans="1:12" ht="15" customHeight="1" x14ac:dyDescent="0.4">
      <c r="A139" s="23">
        <v>197</v>
      </c>
      <c r="B139" s="26"/>
      <c r="C139" s="12"/>
      <c r="D139" s="35"/>
      <c r="E139" s="38"/>
      <c r="F139" s="32"/>
      <c r="G139" s="23">
        <v>263</v>
      </c>
      <c r="H139" s="26"/>
      <c r="I139" s="12"/>
      <c r="J139" s="35"/>
      <c r="K139" s="38"/>
      <c r="L139" s="41"/>
    </row>
    <row r="140" spans="1:12" ht="15" customHeight="1" thickBot="1" x14ac:dyDescent="0.45">
      <c r="A140" s="24">
        <v>198</v>
      </c>
      <c r="B140" s="27"/>
      <c r="C140" s="14"/>
      <c r="D140" s="36"/>
      <c r="E140" s="39"/>
      <c r="F140" s="33"/>
      <c r="G140" s="24">
        <v>264</v>
      </c>
      <c r="H140" s="27"/>
      <c r="I140" s="14"/>
      <c r="J140" s="36"/>
      <c r="K140" s="39"/>
      <c r="L140" s="42"/>
    </row>
    <row r="141" spans="1:12" ht="15" customHeight="1" thickBot="1" x14ac:dyDescent="0.45">
      <c r="A141" s="58" t="s">
        <v>124</v>
      </c>
      <c r="B141" s="66">
        <f>SUM(E75:E140)</f>
        <v>0</v>
      </c>
      <c r="C141" s="67"/>
      <c r="D141" s="67"/>
      <c r="E141" s="67"/>
      <c r="F141" s="68"/>
      <c r="G141" s="58" t="s">
        <v>124</v>
      </c>
      <c r="H141" s="66">
        <f>SUM(K75:K140)</f>
        <v>0</v>
      </c>
      <c r="I141" s="67"/>
      <c r="J141" s="67"/>
      <c r="K141" s="67"/>
      <c r="L141" s="68"/>
    </row>
  </sheetData>
  <mergeCells count="6">
    <mergeCell ref="B141:F141"/>
    <mergeCell ref="H141:L141"/>
    <mergeCell ref="A1:L2"/>
    <mergeCell ref="A72:L73"/>
    <mergeCell ref="B70:F70"/>
    <mergeCell ref="H70:L70"/>
  </mergeCells>
  <phoneticPr fontId="3"/>
  <pageMargins left="0" right="0" top="0" bottom="0" header="0" footer="0"/>
  <pageSetup paperSize="9" scale="77" fitToHeight="0" orientation="portrait" horizontalDpi="0" verticalDpi="0" r:id="rId1"/>
  <rowBreaks count="1" manualBreakCount="1">
    <brk id="7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E1D3-20D4-481C-BB88-190A382C827B}">
  <sheetPr>
    <pageSetUpPr fitToPage="1"/>
  </sheetPr>
  <dimension ref="A1:L53"/>
  <sheetViews>
    <sheetView view="pageBreakPreview" zoomScaleNormal="100" zoomScaleSheetLayoutView="100" workbookViewId="0">
      <selection sqref="A1:L2"/>
    </sheetView>
  </sheetViews>
  <sheetFormatPr defaultRowHeight="15.75" customHeight="1" x14ac:dyDescent="0.4"/>
  <cols>
    <col min="1" max="1" width="4.75" style="3" customWidth="1"/>
    <col min="2" max="2" width="7.375" style="28" customWidth="1"/>
    <col min="3" max="3" width="6.25" style="3" customWidth="1"/>
    <col min="4" max="4" width="12.875" style="2" customWidth="1"/>
    <col min="5" max="5" width="4.75" style="2" customWidth="1"/>
    <col min="6" max="6" width="7.375" style="5" customWidth="1"/>
    <col min="7" max="7" width="6.25" style="2" customWidth="1"/>
    <col min="8" max="8" width="12.875" style="29" customWidth="1"/>
    <col min="9" max="9" width="4.75" style="29" customWidth="1"/>
    <col min="10" max="10" width="7.375" style="30" customWidth="1"/>
    <col min="11" max="11" width="6.25" style="29" customWidth="1"/>
    <col min="12" max="12" width="12.875" style="29" customWidth="1"/>
    <col min="13" max="16384" width="9" style="2"/>
  </cols>
  <sheetData>
    <row r="1" spans="1:12" ht="15.75" customHeight="1" x14ac:dyDescent="0.4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.75" customHeight="1" thickBo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.75" customHeight="1" thickBot="1" x14ac:dyDescent="0.45">
      <c r="A3" s="21"/>
      <c r="B3" s="7" t="s">
        <v>5</v>
      </c>
      <c r="C3" s="8" t="s">
        <v>6</v>
      </c>
      <c r="D3" s="8" t="s">
        <v>7</v>
      </c>
      <c r="E3" s="82" t="s">
        <v>0</v>
      </c>
      <c r="F3" s="83"/>
      <c r="G3" s="84"/>
      <c r="H3" s="82" t="s">
        <v>12</v>
      </c>
      <c r="I3" s="83"/>
      <c r="J3" s="83"/>
      <c r="K3" s="83"/>
      <c r="L3" s="85"/>
    </row>
    <row r="4" spans="1:12" ht="15.75" customHeight="1" x14ac:dyDescent="0.4">
      <c r="A4" s="22">
        <v>1</v>
      </c>
      <c r="B4" s="25">
        <v>45450</v>
      </c>
      <c r="C4" s="16" t="s">
        <v>31</v>
      </c>
      <c r="D4" s="16" t="s">
        <v>32</v>
      </c>
      <c r="E4" s="86">
        <v>20000</v>
      </c>
      <c r="F4" s="87"/>
      <c r="G4" s="88"/>
      <c r="H4" s="89" t="s">
        <v>33</v>
      </c>
      <c r="I4" s="90"/>
      <c r="J4" s="90"/>
      <c r="K4" s="90"/>
      <c r="L4" s="91"/>
    </row>
    <row r="5" spans="1:12" ht="15.75" customHeight="1" x14ac:dyDescent="0.4">
      <c r="A5" s="23">
        <v>2</v>
      </c>
      <c r="B5" s="26"/>
      <c r="C5" s="12"/>
      <c r="D5" s="4"/>
      <c r="E5" s="70"/>
      <c r="F5" s="71"/>
      <c r="G5" s="72"/>
      <c r="H5" s="73"/>
      <c r="I5" s="74"/>
      <c r="J5" s="74"/>
      <c r="K5" s="74"/>
      <c r="L5" s="75"/>
    </row>
    <row r="6" spans="1:12" ht="15.75" customHeight="1" x14ac:dyDescent="0.4">
      <c r="A6" s="23">
        <v>3</v>
      </c>
      <c r="B6" s="26"/>
      <c r="C6" s="12"/>
      <c r="D6" s="4"/>
      <c r="E6" s="70"/>
      <c r="F6" s="71"/>
      <c r="G6" s="72"/>
      <c r="H6" s="73"/>
      <c r="I6" s="74"/>
      <c r="J6" s="74"/>
      <c r="K6" s="74"/>
      <c r="L6" s="75"/>
    </row>
    <row r="7" spans="1:12" ht="15.75" customHeight="1" x14ac:dyDescent="0.4">
      <c r="A7" s="23">
        <v>4</v>
      </c>
      <c r="B7" s="26"/>
      <c r="C7" s="12"/>
      <c r="D7" s="4"/>
      <c r="E7" s="70"/>
      <c r="F7" s="71"/>
      <c r="G7" s="72"/>
      <c r="H7" s="73"/>
      <c r="I7" s="74"/>
      <c r="J7" s="74"/>
      <c r="K7" s="74"/>
      <c r="L7" s="75"/>
    </row>
    <row r="8" spans="1:12" ht="15.75" customHeight="1" x14ac:dyDescent="0.4">
      <c r="A8" s="23">
        <v>5</v>
      </c>
      <c r="B8" s="26"/>
      <c r="C8" s="12"/>
      <c r="D8" s="4"/>
      <c r="E8" s="70"/>
      <c r="F8" s="71"/>
      <c r="G8" s="72"/>
      <c r="H8" s="73"/>
      <c r="I8" s="74"/>
      <c r="J8" s="74"/>
      <c r="K8" s="74"/>
      <c r="L8" s="75"/>
    </row>
    <row r="9" spans="1:12" ht="15.75" customHeight="1" x14ac:dyDescent="0.4">
      <c r="A9" s="23">
        <v>6</v>
      </c>
      <c r="B9" s="26"/>
      <c r="C9" s="12"/>
      <c r="D9" s="4"/>
      <c r="E9" s="70"/>
      <c r="F9" s="71"/>
      <c r="G9" s="72"/>
      <c r="H9" s="73"/>
      <c r="I9" s="74"/>
      <c r="J9" s="74"/>
      <c r="K9" s="74"/>
      <c r="L9" s="75"/>
    </row>
    <row r="10" spans="1:12" ht="15.75" customHeight="1" x14ac:dyDescent="0.4">
      <c r="A10" s="23">
        <v>7</v>
      </c>
      <c r="B10" s="26"/>
      <c r="C10" s="12"/>
      <c r="D10" s="4"/>
      <c r="E10" s="70"/>
      <c r="F10" s="71"/>
      <c r="G10" s="72"/>
      <c r="H10" s="73"/>
      <c r="I10" s="74"/>
      <c r="J10" s="74"/>
      <c r="K10" s="74"/>
      <c r="L10" s="75"/>
    </row>
    <row r="11" spans="1:12" ht="15.75" customHeight="1" x14ac:dyDescent="0.4">
      <c r="A11" s="23">
        <v>8</v>
      </c>
      <c r="B11" s="26"/>
      <c r="C11" s="12"/>
      <c r="D11" s="4"/>
      <c r="E11" s="70"/>
      <c r="F11" s="71"/>
      <c r="G11" s="72"/>
      <c r="H11" s="73"/>
      <c r="I11" s="74"/>
      <c r="J11" s="74"/>
      <c r="K11" s="74"/>
      <c r="L11" s="75"/>
    </row>
    <row r="12" spans="1:12" ht="15.75" customHeight="1" x14ac:dyDescent="0.4">
      <c r="A12" s="23">
        <v>9</v>
      </c>
      <c r="B12" s="26"/>
      <c r="C12" s="12"/>
      <c r="D12" s="4"/>
      <c r="E12" s="70"/>
      <c r="F12" s="71"/>
      <c r="G12" s="72"/>
      <c r="H12" s="73"/>
      <c r="I12" s="74"/>
      <c r="J12" s="74"/>
      <c r="K12" s="74"/>
      <c r="L12" s="75"/>
    </row>
    <row r="13" spans="1:12" ht="15.75" customHeight="1" x14ac:dyDescent="0.4">
      <c r="A13" s="23">
        <v>10</v>
      </c>
      <c r="B13" s="26"/>
      <c r="C13" s="12"/>
      <c r="D13" s="4"/>
      <c r="E13" s="70"/>
      <c r="F13" s="71"/>
      <c r="G13" s="72"/>
      <c r="H13" s="73"/>
      <c r="I13" s="74"/>
      <c r="J13" s="74"/>
      <c r="K13" s="74"/>
      <c r="L13" s="75"/>
    </row>
    <row r="14" spans="1:12" ht="15.75" customHeight="1" x14ac:dyDescent="0.4">
      <c r="A14" s="23">
        <v>11</v>
      </c>
      <c r="B14" s="26"/>
      <c r="C14" s="12"/>
      <c r="D14" s="4"/>
      <c r="E14" s="70"/>
      <c r="F14" s="71"/>
      <c r="G14" s="72"/>
      <c r="H14" s="73"/>
      <c r="I14" s="74"/>
      <c r="J14" s="74"/>
      <c r="K14" s="74"/>
      <c r="L14" s="75"/>
    </row>
    <row r="15" spans="1:12" ht="15.75" customHeight="1" x14ac:dyDescent="0.4">
      <c r="A15" s="23">
        <v>12</v>
      </c>
      <c r="B15" s="26"/>
      <c r="C15" s="12"/>
      <c r="D15" s="4"/>
      <c r="E15" s="70"/>
      <c r="F15" s="71"/>
      <c r="G15" s="72"/>
      <c r="H15" s="73"/>
      <c r="I15" s="74"/>
      <c r="J15" s="74"/>
      <c r="K15" s="74"/>
      <c r="L15" s="75"/>
    </row>
    <row r="16" spans="1:12" ht="15.75" customHeight="1" x14ac:dyDescent="0.4">
      <c r="A16" s="23">
        <v>13</v>
      </c>
      <c r="B16" s="26"/>
      <c r="C16" s="12"/>
      <c r="D16" s="4"/>
      <c r="E16" s="70"/>
      <c r="F16" s="71"/>
      <c r="G16" s="72"/>
      <c r="H16" s="73"/>
      <c r="I16" s="74"/>
      <c r="J16" s="74"/>
      <c r="K16" s="74"/>
      <c r="L16" s="75"/>
    </row>
    <row r="17" spans="1:12" ht="15.75" customHeight="1" x14ac:dyDescent="0.4">
      <c r="A17" s="23">
        <v>14</v>
      </c>
      <c r="B17" s="26"/>
      <c r="C17" s="12"/>
      <c r="D17" s="4"/>
      <c r="E17" s="70"/>
      <c r="F17" s="71"/>
      <c r="G17" s="72"/>
      <c r="H17" s="73"/>
      <c r="I17" s="74"/>
      <c r="J17" s="74"/>
      <c r="K17" s="74"/>
      <c r="L17" s="75"/>
    </row>
    <row r="18" spans="1:12" ht="15.75" customHeight="1" x14ac:dyDescent="0.4">
      <c r="A18" s="23">
        <v>15</v>
      </c>
      <c r="B18" s="26"/>
      <c r="C18" s="12"/>
      <c r="D18" s="4"/>
      <c r="E18" s="70"/>
      <c r="F18" s="71"/>
      <c r="G18" s="72"/>
      <c r="H18" s="73"/>
      <c r="I18" s="74"/>
      <c r="J18" s="74"/>
      <c r="K18" s="74"/>
      <c r="L18" s="75"/>
    </row>
    <row r="19" spans="1:12" ht="15.75" customHeight="1" x14ac:dyDescent="0.4">
      <c r="A19" s="23">
        <v>16</v>
      </c>
      <c r="B19" s="26"/>
      <c r="C19" s="12"/>
      <c r="D19" s="4"/>
      <c r="E19" s="70"/>
      <c r="F19" s="71"/>
      <c r="G19" s="72"/>
      <c r="H19" s="73"/>
      <c r="I19" s="74"/>
      <c r="J19" s="74"/>
      <c r="K19" s="74"/>
      <c r="L19" s="75"/>
    </row>
    <row r="20" spans="1:12" ht="15.75" customHeight="1" x14ac:dyDescent="0.4">
      <c r="A20" s="23">
        <v>17</v>
      </c>
      <c r="B20" s="26"/>
      <c r="C20" s="12"/>
      <c r="D20" s="4"/>
      <c r="E20" s="70"/>
      <c r="F20" s="71"/>
      <c r="G20" s="72"/>
      <c r="H20" s="73"/>
      <c r="I20" s="74"/>
      <c r="J20" s="74"/>
      <c r="K20" s="74"/>
      <c r="L20" s="75"/>
    </row>
    <row r="21" spans="1:12" ht="15.75" customHeight="1" x14ac:dyDescent="0.4">
      <c r="A21" s="23">
        <v>18</v>
      </c>
      <c r="B21" s="26"/>
      <c r="C21" s="12"/>
      <c r="D21" s="4"/>
      <c r="E21" s="70"/>
      <c r="F21" s="71"/>
      <c r="G21" s="72"/>
      <c r="H21" s="73"/>
      <c r="I21" s="74"/>
      <c r="J21" s="74"/>
      <c r="K21" s="74"/>
      <c r="L21" s="75"/>
    </row>
    <row r="22" spans="1:12" ht="15.75" customHeight="1" x14ac:dyDescent="0.4">
      <c r="A22" s="23">
        <v>19</v>
      </c>
      <c r="B22" s="26"/>
      <c r="C22" s="12"/>
      <c r="D22" s="4"/>
      <c r="E22" s="70"/>
      <c r="F22" s="71"/>
      <c r="G22" s="72"/>
      <c r="H22" s="73"/>
      <c r="I22" s="74"/>
      <c r="J22" s="74"/>
      <c r="K22" s="74"/>
      <c r="L22" s="75"/>
    </row>
    <row r="23" spans="1:12" ht="15.75" customHeight="1" x14ac:dyDescent="0.4">
      <c r="A23" s="23">
        <v>20</v>
      </c>
      <c r="B23" s="26"/>
      <c r="C23" s="12"/>
      <c r="D23" s="4"/>
      <c r="E23" s="70"/>
      <c r="F23" s="71"/>
      <c r="G23" s="72"/>
      <c r="H23" s="73"/>
      <c r="I23" s="74"/>
      <c r="J23" s="74"/>
      <c r="K23" s="74"/>
      <c r="L23" s="75"/>
    </row>
    <row r="24" spans="1:12" ht="15.75" customHeight="1" x14ac:dyDescent="0.4">
      <c r="A24" s="23">
        <v>21</v>
      </c>
      <c r="B24" s="26"/>
      <c r="C24" s="12"/>
      <c r="D24" s="4"/>
      <c r="E24" s="70"/>
      <c r="F24" s="71"/>
      <c r="G24" s="72"/>
      <c r="H24" s="73"/>
      <c r="I24" s="74"/>
      <c r="J24" s="74"/>
      <c r="K24" s="74"/>
      <c r="L24" s="75"/>
    </row>
    <row r="25" spans="1:12" ht="15.75" customHeight="1" x14ac:dyDescent="0.4">
      <c r="A25" s="23">
        <v>22</v>
      </c>
      <c r="B25" s="26"/>
      <c r="C25" s="12"/>
      <c r="D25" s="4"/>
      <c r="E25" s="70"/>
      <c r="F25" s="71"/>
      <c r="G25" s="72"/>
      <c r="H25" s="73"/>
      <c r="I25" s="74"/>
      <c r="J25" s="74"/>
      <c r="K25" s="74"/>
      <c r="L25" s="75"/>
    </row>
    <row r="26" spans="1:12" ht="15.75" customHeight="1" x14ac:dyDescent="0.4">
      <c r="A26" s="23">
        <v>23</v>
      </c>
      <c r="B26" s="26"/>
      <c r="C26" s="12"/>
      <c r="D26" s="4"/>
      <c r="E26" s="70"/>
      <c r="F26" s="71"/>
      <c r="G26" s="72"/>
      <c r="H26" s="73"/>
      <c r="I26" s="74"/>
      <c r="J26" s="74"/>
      <c r="K26" s="74"/>
      <c r="L26" s="75"/>
    </row>
    <row r="27" spans="1:12" ht="15.75" customHeight="1" x14ac:dyDescent="0.4">
      <c r="A27" s="23">
        <v>24</v>
      </c>
      <c r="B27" s="26"/>
      <c r="C27" s="12"/>
      <c r="D27" s="4"/>
      <c r="E27" s="70"/>
      <c r="F27" s="71"/>
      <c r="G27" s="72"/>
      <c r="H27" s="73"/>
      <c r="I27" s="74"/>
      <c r="J27" s="74"/>
      <c r="K27" s="74"/>
      <c r="L27" s="75"/>
    </row>
    <row r="28" spans="1:12" ht="15.75" customHeight="1" x14ac:dyDescent="0.4">
      <c r="A28" s="23">
        <v>25</v>
      </c>
      <c r="B28" s="26"/>
      <c r="C28" s="12"/>
      <c r="D28" s="4"/>
      <c r="E28" s="70"/>
      <c r="F28" s="71"/>
      <c r="G28" s="72"/>
      <c r="H28" s="73"/>
      <c r="I28" s="74"/>
      <c r="J28" s="74"/>
      <c r="K28" s="74"/>
      <c r="L28" s="75"/>
    </row>
    <row r="29" spans="1:12" ht="15.75" customHeight="1" x14ac:dyDescent="0.4">
      <c r="A29" s="23">
        <v>26</v>
      </c>
      <c r="B29" s="26"/>
      <c r="C29" s="12"/>
      <c r="D29" s="4"/>
      <c r="E29" s="70"/>
      <c r="F29" s="71"/>
      <c r="G29" s="72"/>
      <c r="H29" s="73"/>
      <c r="I29" s="74"/>
      <c r="J29" s="74"/>
      <c r="K29" s="74"/>
      <c r="L29" s="75"/>
    </row>
    <row r="30" spans="1:12" ht="15.75" customHeight="1" x14ac:dyDescent="0.4">
      <c r="A30" s="23">
        <v>27</v>
      </c>
      <c r="B30" s="26"/>
      <c r="C30" s="12"/>
      <c r="D30" s="4"/>
      <c r="E30" s="70"/>
      <c r="F30" s="71"/>
      <c r="G30" s="72"/>
      <c r="H30" s="73"/>
      <c r="I30" s="74"/>
      <c r="J30" s="74"/>
      <c r="K30" s="74"/>
      <c r="L30" s="75"/>
    </row>
    <row r="31" spans="1:12" ht="15.75" customHeight="1" x14ac:dyDescent="0.4">
      <c r="A31" s="23">
        <v>28</v>
      </c>
      <c r="B31" s="26"/>
      <c r="C31" s="12"/>
      <c r="D31" s="4"/>
      <c r="E31" s="70"/>
      <c r="F31" s="71"/>
      <c r="G31" s="72"/>
      <c r="H31" s="73"/>
      <c r="I31" s="74"/>
      <c r="J31" s="74"/>
      <c r="K31" s="74"/>
      <c r="L31" s="75"/>
    </row>
    <row r="32" spans="1:12" ht="15.75" customHeight="1" x14ac:dyDescent="0.4">
      <c r="A32" s="23">
        <v>29</v>
      </c>
      <c r="B32" s="26"/>
      <c r="C32" s="12"/>
      <c r="D32" s="4"/>
      <c r="E32" s="70"/>
      <c r="F32" s="71"/>
      <c r="G32" s="72"/>
      <c r="H32" s="73"/>
      <c r="I32" s="74"/>
      <c r="J32" s="74"/>
      <c r="K32" s="74"/>
      <c r="L32" s="75"/>
    </row>
    <row r="33" spans="1:12" ht="15.75" customHeight="1" x14ac:dyDescent="0.4">
      <c r="A33" s="23">
        <v>30</v>
      </c>
      <c r="B33" s="26"/>
      <c r="C33" s="12"/>
      <c r="D33" s="4"/>
      <c r="E33" s="70"/>
      <c r="F33" s="71"/>
      <c r="G33" s="72"/>
      <c r="H33" s="73"/>
      <c r="I33" s="74"/>
      <c r="J33" s="74"/>
      <c r="K33" s="74"/>
      <c r="L33" s="75"/>
    </row>
    <row r="34" spans="1:12" ht="15.75" customHeight="1" x14ac:dyDescent="0.4">
      <c r="A34" s="23">
        <v>31</v>
      </c>
      <c r="B34" s="26"/>
      <c r="C34" s="12"/>
      <c r="D34" s="4"/>
      <c r="E34" s="70"/>
      <c r="F34" s="71"/>
      <c r="G34" s="72"/>
      <c r="H34" s="73"/>
      <c r="I34" s="74"/>
      <c r="J34" s="74"/>
      <c r="K34" s="74"/>
      <c r="L34" s="75"/>
    </row>
    <row r="35" spans="1:12" ht="15.75" customHeight="1" x14ac:dyDescent="0.4">
      <c r="A35" s="23">
        <v>32</v>
      </c>
      <c r="B35" s="26"/>
      <c r="C35" s="12"/>
      <c r="D35" s="4"/>
      <c r="E35" s="70"/>
      <c r="F35" s="71"/>
      <c r="G35" s="72"/>
      <c r="H35" s="73"/>
      <c r="I35" s="74"/>
      <c r="J35" s="74"/>
      <c r="K35" s="74"/>
      <c r="L35" s="75"/>
    </row>
    <row r="36" spans="1:12" ht="15.75" customHeight="1" x14ac:dyDescent="0.4">
      <c r="A36" s="23">
        <v>33</v>
      </c>
      <c r="B36" s="26"/>
      <c r="C36" s="12"/>
      <c r="D36" s="4"/>
      <c r="E36" s="70"/>
      <c r="F36" s="71"/>
      <c r="G36" s="72"/>
      <c r="H36" s="73"/>
      <c r="I36" s="74"/>
      <c r="J36" s="74"/>
      <c r="K36" s="74"/>
      <c r="L36" s="75"/>
    </row>
    <row r="37" spans="1:12" ht="15.75" customHeight="1" x14ac:dyDescent="0.4">
      <c r="A37" s="23">
        <v>34</v>
      </c>
      <c r="B37" s="26"/>
      <c r="C37" s="12"/>
      <c r="D37" s="4"/>
      <c r="E37" s="70"/>
      <c r="F37" s="71"/>
      <c r="G37" s="72"/>
      <c r="H37" s="73"/>
      <c r="I37" s="74"/>
      <c r="J37" s="74"/>
      <c r="K37" s="74"/>
      <c r="L37" s="75"/>
    </row>
    <row r="38" spans="1:12" ht="15.75" customHeight="1" x14ac:dyDescent="0.4">
      <c r="A38" s="23">
        <v>35</v>
      </c>
      <c r="B38" s="26"/>
      <c r="C38" s="12"/>
      <c r="D38" s="4"/>
      <c r="E38" s="70"/>
      <c r="F38" s="71"/>
      <c r="G38" s="72"/>
      <c r="H38" s="73"/>
      <c r="I38" s="74"/>
      <c r="J38" s="74"/>
      <c r="K38" s="74"/>
      <c r="L38" s="75"/>
    </row>
    <row r="39" spans="1:12" ht="15.75" customHeight="1" x14ac:dyDescent="0.4">
      <c r="A39" s="23">
        <v>36</v>
      </c>
      <c r="B39" s="26"/>
      <c r="C39" s="12"/>
      <c r="D39" s="4"/>
      <c r="E39" s="70"/>
      <c r="F39" s="71"/>
      <c r="G39" s="72"/>
      <c r="H39" s="73"/>
      <c r="I39" s="74"/>
      <c r="J39" s="74"/>
      <c r="K39" s="74"/>
      <c r="L39" s="75"/>
    </row>
    <row r="40" spans="1:12" ht="15.75" customHeight="1" x14ac:dyDescent="0.4">
      <c r="A40" s="23">
        <v>37</v>
      </c>
      <c r="B40" s="26"/>
      <c r="C40" s="12"/>
      <c r="D40" s="4"/>
      <c r="E40" s="70"/>
      <c r="F40" s="71"/>
      <c r="G40" s="72"/>
      <c r="H40" s="73"/>
      <c r="I40" s="74"/>
      <c r="J40" s="74"/>
      <c r="K40" s="74"/>
      <c r="L40" s="75"/>
    </row>
    <row r="41" spans="1:12" ht="15.75" customHeight="1" x14ac:dyDescent="0.4">
      <c r="A41" s="23">
        <v>38</v>
      </c>
      <c r="B41" s="26"/>
      <c r="C41" s="12"/>
      <c r="D41" s="4"/>
      <c r="E41" s="70"/>
      <c r="F41" s="71"/>
      <c r="G41" s="72"/>
      <c r="H41" s="73"/>
      <c r="I41" s="74"/>
      <c r="J41" s="74"/>
      <c r="K41" s="74"/>
      <c r="L41" s="75"/>
    </row>
    <row r="42" spans="1:12" ht="15.75" customHeight="1" x14ac:dyDescent="0.4">
      <c r="A42" s="23">
        <v>39</v>
      </c>
      <c r="B42" s="26"/>
      <c r="C42" s="12"/>
      <c r="D42" s="4"/>
      <c r="E42" s="70"/>
      <c r="F42" s="71"/>
      <c r="G42" s="72"/>
      <c r="H42" s="73"/>
      <c r="I42" s="74"/>
      <c r="J42" s="74"/>
      <c r="K42" s="74"/>
      <c r="L42" s="75"/>
    </row>
    <row r="43" spans="1:12" ht="15.75" customHeight="1" x14ac:dyDescent="0.4">
      <c r="A43" s="23">
        <v>40</v>
      </c>
      <c r="B43" s="26"/>
      <c r="C43" s="12"/>
      <c r="D43" s="4"/>
      <c r="E43" s="70"/>
      <c r="F43" s="71"/>
      <c r="G43" s="72"/>
      <c r="H43" s="73"/>
      <c r="I43" s="74"/>
      <c r="J43" s="74"/>
      <c r="K43" s="74"/>
      <c r="L43" s="75"/>
    </row>
    <row r="44" spans="1:12" ht="15.75" customHeight="1" x14ac:dyDescent="0.4">
      <c r="A44" s="23">
        <v>41</v>
      </c>
      <c r="B44" s="26"/>
      <c r="C44" s="12"/>
      <c r="D44" s="4"/>
      <c r="E44" s="70"/>
      <c r="F44" s="71"/>
      <c r="G44" s="72"/>
      <c r="H44" s="73"/>
      <c r="I44" s="74"/>
      <c r="J44" s="74"/>
      <c r="K44" s="74"/>
      <c r="L44" s="75"/>
    </row>
    <row r="45" spans="1:12" ht="15.75" customHeight="1" x14ac:dyDescent="0.4">
      <c r="A45" s="23">
        <v>42</v>
      </c>
      <c r="B45" s="26"/>
      <c r="C45" s="12"/>
      <c r="D45" s="4"/>
      <c r="E45" s="70"/>
      <c r="F45" s="71"/>
      <c r="G45" s="72"/>
      <c r="H45" s="73"/>
      <c r="I45" s="74"/>
      <c r="J45" s="74"/>
      <c r="K45" s="74"/>
      <c r="L45" s="75"/>
    </row>
    <row r="46" spans="1:12" ht="15.75" customHeight="1" x14ac:dyDescent="0.4">
      <c r="A46" s="23">
        <v>43</v>
      </c>
      <c r="B46" s="26"/>
      <c r="C46" s="12"/>
      <c r="D46" s="4"/>
      <c r="E46" s="70"/>
      <c r="F46" s="71"/>
      <c r="G46" s="72"/>
      <c r="H46" s="73"/>
      <c r="I46" s="74"/>
      <c r="J46" s="74"/>
      <c r="K46" s="74"/>
      <c r="L46" s="75"/>
    </row>
    <row r="47" spans="1:12" ht="15.75" customHeight="1" x14ac:dyDescent="0.4">
      <c r="A47" s="23">
        <v>44</v>
      </c>
      <c r="B47" s="26"/>
      <c r="C47" s="12"/>
      <c r="D47" s="4"/>
      <c r="E47" s="70"/>
      <c r="F47" s="71"/>
      <c r="G47" s="72"/>
      <c r="H47" s="73"/>
      <c r="I47" s="74"/>
      <c r="J47" s="74"/>
      <c r="K47" s="74"/>
      <c r="L47" s="75"/>
    </row>
    <row r="48" spans="1:12" ht="15.75" customHeight="1" x14ac:dyDescent="0.4">
      <c r="A48" s="23">
        <v>45</v>
      </c>
      <c r="B48" s="26"/>
      <c r="C48" s="12"/>
      <c r="D48" s="4"/>
      <c r="E48" s="70"/>
      <c r="F48" s="71"/>
      <c r="G48" s="72"/>
      <c r="H48" s="73"/>
      <c r="I48" s="74"/>
      <c r="J48" s="74"/>
      <c r="K48" s="74"/>
      <c r="L48" s="75"/>
    </row>
    <row r="49" spans="1:12" ht="15.75" customHeight="1" x14ac:dyDescent="0.4">
      <c r="A49" s="23">
        <v>46</v>
      </c>
      <c r="B49" s="26"/>
      <c r="C49" s="12"/>
      <c r="D49" s="4"/>
      <c r="E49" s="70"/>
      <c r="F49" s="71"/>
      <c r="G49" s="72"/>
      <c r="H49" s="73"/>
      <c r="I49" s="74"/>
      <c r="J49" s="74"/>
      <c r="K49" s="74"/>
      <c r="L49" s="75"/>
    </row>
    <row r="50" spans="1:12" ht="15.75" customHeight="1" x14ac:dyDescent="0.4">
      <c r="A50" s="23">
        <v>47</v>
      </c>
      <c r="B50" s="26"/>
      <c r="C50" s="12"/>
      <c r="D50" s="4"/>
      <c r="E50" s="70"/>
      <c r="F50" s="71"/>
      <c r="G50" s="72"/>
      <c r="H50" s="73"/>
      <c r="I50" s="74"/>
      <c r="J50" s="74"/>
      <c r="K50" s="74"/>
      <c r="L50" s="75"/>
    </row>
    <row r="51" spans="1:12" ht="15.75" customHeight="1" x14ac:dyDescent="0.4">
      <c r="A51" s="23">
        <v>48</v>
      </c>
      <c r="B51" s="26"/>
      <c r="C51" s="12"/>
      <c r="D51" s="4"/>
      <c r="E51" s="70"/>
      <c r="F51" s="71"/>
      <c r="G51" s="72"/>
      <c r="H51" s="73"/>
      <c r="I51" s="74"/>
      <c r="J51" s="74"/>
      <c r="K51" s="74"/>
      <c r="L51" s="75"/>
    </row>
    <row r="52" spans="1:12" ht="15.75" customHeight="1" x14ac:dyDescent="0.4">
      <c r="A52" s="23">
        <v>49</v>
      </c>
      <c r="B52" s="26"/>
      <c r="C52" s="12"/>
      <c r="D52" s="4"/>
      <c r="E52" s="70"/>
      <c r="F52" s="71"/>
      <c r="G52" s="72"/>
      <c r="H52" s="73"/>
      <c r="I52" s="74"/>
      <c r="J52" s="74"/>
      <c r="K52" s="74"/>
      <c r="L52" s="75"/>
    </row>
    <row r="53" spans="1:12" ht="15.75" customHeight="1" thickBot="1" x14ac:dyDescent="0.45">
      <c r="A53" s="24">
        <v>50</v>
      </c>
      <c r="B53" s="27"/>
      <c r="C53" s="14"/>
      <c r="D53" s="6"/>
      <c r="E53" s="76"/>
      <c r="F53" s="77"/>
      <c r="G53" s="78"/>
      <c r="H53" s="79"/>
      <c r="I53" s="80"/>
      <c r="J53" s="80"/>
      <c r="K53" s="80"/>
      <c r="L53" s="81"/>
    </row>
  </sheetData>
  <mergeCells count="103">
    <mergeCell ref="E17:G17"/>
    <mergeCell ref="H17:L17"/>
    <mergeCell ref="E18:G18"/>
    <mergeCell ref="H18:L18"/>
    <mergeCell ref="E19:G19"/>
    <mergeCell ref="H19:L19"/>
    <mergeCell ref="E20:G20"/>
    <mergeCell ref="H20:L20"/>
    <mergeCell ref="E48:G48"/>
    <mergeCell ref="H48:L48"/>
    <mergeCell ref="E36:G36"/>
    <mergeCell ref="H36:L36"/>
    <mergeCell ref="E37:G37"/>
    <mergeCell ref="H37:L37"/>
    <mergeCell ref="E38:G38"/>
    <mergeCell ref="H38:L38"/>
    <mergeCell ref="E42:G42"/>
    <mergeCell ref="H42:L42"/>
    <mergeCell ref="E43:G43"/>
    <mergeCell ref="H43:L43"/>
    <mergeCell ref="E44:G44"/>
    <mergeCell ref="H44:L44"/>
    <mergeCell ref="E45:G45"/>
    <mergeCell ref="H45:L45"/>
    <mergeCell ref="E12:G12"/>
    <mergeCell ref="H12:L12"/>
    <mergeCell ref="E13:G13"/>
    <mergeCell ref="H13:L13"/>
    <mergeCell ref="E14:G14"/>
    <mergeCell ref="H14:L14"/>
    <mergeCell ref="E15:G15"/>
    <mergeCell ref="H15:L15"/>
    <mergeCell ref="E16:G16"/>
    <mergeCell ref="H16:L16"/>
    <mergeCell ref="A1:L2"/>
    <mergeCell ref="E3:G3"/>
    <mergeCell ref="H3:L3"/>
    <mergeCell ref="E4:G4"/>
    <mergeCell ref="H4:L4"/>
    <mergeCell ref="E5:G5"/>
    <mergeCell ref="H5:L5"/>
    <mergeCell ref="E6:G6"/>
    <mergeCell ref="H6:L6"/>
    <mergeCell ref="E7:G7"/>
    <mergeCell ref="H7:L7"/>
    <mergeCell ref="E8:G8"/>
    <mergeCell ref="H8:L8"/>
    <mergeCell ref="E9:G9"/>
    <mergeCell ref="H9:L9"/>
    <mergeCell ref="E10:G10"/>
    <mergeCell ref="H10:L10"/>
    <mergeCell ref="E11:G11"/>
    <mergeCell ref="H11:L11"/>
    <mergeCell ref="E21:G21"/>
    <mergeCell ref="H21:L21"/>
    <mergeCell ref="E22:G22"/>
    <mergeCell ref="H22:L22"/>
    <mergeCell ref="E23:G23"/>
    <mergeCell ref="H23:L23"/>
    <mergeCell ref="E27:G27"/>
    <mergeCell ref="H27:L27"/>
    <mergeCell ref="E28:G28"/>
    <mergeCell ref="H28:L28"/>
    <mergeCell ref="E24:G24"/>
    <mergeCell ref="H24:L24"/>
    <mergeCell ref="E25:G25"/>
    <mergeCell ref="H25:L25"/>
    <mergeCell ref="E26:G26"/>
    <mergeCell ref="H26:L26"/>
    <mergeCell ref="E29:G29"/>
    <mergeCell ref="H29:L29"/>
    <mergeCell ref="E30:G30"/>
    <mergeCell ref="H30:L30"/>
    <mergeCell ref="E31:G31"/>
    <mergeCell ref="H31:L31"/>
    <mergeCell ref="E32:G32"/>
    <mergeCell ref="H32:L32"/>
    <mergeCell ref="E33:G33"/>
    <mergeCell ref="H33:L33"/>
    <mergeCell ref="E51:G51"/>
    <mergeCell ref="H51:L51"/>
    <mergeCell ref="E52:G52"/>
    <mergeCell ref="H52:L52"/>
    <mergeCell ref="E53:G53"/>
    <mergeCell ref="H53:L53"/>
    <mergeCell ref="E34:G34"/>
    <mergeCell ref="H34:L34"/>
    <mergeCell ref="E35:G35"/>
    <mergeCell ref="H35:L35"/>
    <mergeCell ref="E39:G39"/>
    <mergeCell ref="H39:L39"/>
    <mergeCell ref="E40:G40"/>
    <mergeCell ref="H40:L40"/>
    <mergeCell ref="E41:G41"/>
    <mergeCell ref="H41:L41"/>
    <mergeCell ref="E49:G49"/>
    <mergeCell ref="H49:L49"/>
    <mergeCell ref="E50:G50"/>
    <mergeCell ref="H50:L50"/>
    <mergeCell ref="E46:G46"/>
    <mergeCell ref="H46:L46"/>
    <mergeCell ref="E47:G47"/>
    <mergeCell ref="H47:L47"/>
  </mergeCells>
  <phoneticPr fontId="3"/>
  <pageMargins left="0" right="0" top="0" bottom="0" header="0" footer="0"/>
  <pageSetup paperSize="9" scale="99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F27F-2EB2-4BF1-B934-12A37233C308}">
  <dimension ref="A1:AJ44"/>
  <sheetViews>
    <sheetView view="pageBreakPreview" zoomScaleNormal="100" zoomScaleSheetLayoutView="100" workbookViewId="0">
      <selection sqref="A1:AJ2"/>
    </sheetView>
  </sheetViews>
  <sheetFormatPr defaultColWidth="2.625" defaultRowHeight="18.75" customHeight="1" x14ac:dyDescent="0.4"/>
  <cols>
    <col min="1" max="1" width="1.5" style="1" customWidth="1"/>
    <col min="2" max="16384" width="2.625" style="1"/>
  </cols>
  <sheetData>
    <row r="1" spans="1:36" ht="18.75" customHeight="1" x14ac:dyDescent="0.4">
      <c r="A1" s="103" t="s">
        <v>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ht="18.75" customHeight="1" x14ac:dyDescent="0.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18.75" customHeight="1" x14ac:dyDescent="0.4">
      <c r="A3" s="63" t="s">
        <v>10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</row>
    <row r="4" spans="1:36" ht="18.75" customHeight="1" x14ac:dyDescent="0.4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</row>
    <row r="6" spans="1:36" ht="18.75" customHeight="1" x14ac:dyDescent="0.4">
      <c r="B6" s="95" t="s">
        <v>11</v>
      </c>
      <c r="C6" s="95"/>
      <c r="D6" s="95"/>
      <c r="E6" s="95"/>
      <c r="F6" s="95"/>
      <c r="G6" s="95"/>
    </row>
    <row r="7" spans="1:36" ht="18.75" customHeight="1" x14ac:dyDescent="0.4">
      <c r="B7" s="108" t="s">
        <v>2</v>
      </c>
      <c r="C7" s="108"/>
      <c r="D7" s="108"/>
      <c r="E7" s="108"/>
      <c r="F7" s="108"/>
      <c r="G7" s="108"/>
      <c r="H7" s="108"/>
      <c r="I7" s="108"/>
      <c r="J7" s="108"/>
      <c r="K7" s="108"/>
      <c r="L7" s="108" t="s">
        <v>0</v>
      </c>
      <c r="M7" s="108"/>
      <c r="N7" s="108"/>
      <c r="O7" s="108"/>
      <c r="P7" s="108"/>
      <c r="Q7" s="108"/>
      <c r="R7" s="108"/>
      <c r="S7" s="108"/>
      <c r="T7" s="108"/>
      <c r="U7" s="108"/>
      <c r="V7" s="108" t="s">
        <v>12</v>
      </c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</row>
    <row r="8" spans="1:36" ht="18.75" customHeight="1" x14ac:dyDescent="0.4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</row>
    <row r="9" spans="1:36" ht="18.75" customHeight="1" x14ac:dyDescent="0.4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</row>
    <row r="10" spans="1:36" ht="18.75" customHeight="1" x14ac:dyDescent="0.4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</row>
    <row r="11" spans="1:36" ht="18.75" customHeight="1" x14ac:dyDescent="0.4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</row>
    <row r="12" spans="1:36" ht="18.75" customHeight="1" x14ac:dyDescent="0.4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</row>
    <row r="13" spans="1:36" ht="18.75" customHeight="1" x14ac:dyDescent="0.4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</row>
    <row r="14" spans="1:36" ht="18.75" customHeight="1" x14ac:dyDescent="0.4">
      <c r="B14" s="107" t="s">
        <v>14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4">
        <f>SUM(L8:U13)</f>
        <v>0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</row>
    <row r="16" spans="1:36" ht="18.75" customHeight="1" x14ac:dyDescent="0.4">
      <c r="B16" s="95" t="s">
        <v>13</v>
      </c>
      <c r="C16" s="95"/>
      <c r="D16" s="95"/>
      <c r="E16" s="95"/>
      <c r="F16" s="95"/>
      <c r="G16" s="95"/>
    </row>
    <row r="17" spans="2:35" ht="18.75" customHeight="1" x14ac:dyDescent="0.4">
      <c r="B17" s="108" t="s">
        <v>2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  <c r="V17" s="108" t="s">
        <v>12</v>
      </c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</row>
    <row r="18" spans="2:35" ht="18.75" customHeight="1" x14ac:dyDescent="0.4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</row>
    <row r="19" spans="2:35" ht="18.75" customHeight="1" x14ac:dyDescent="0.4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</row>
    <row r="20" spans="2:35" ht="18.75" customHeight="1" x14ac:dyDescent="0.4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</row>
    <row r="21" spans="2:35" ht="18.75" customHeight="1" x14ac:dyDescent="0.4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</row>
    <row r="22" spans="2:35" ht="18.75" customHeight="1" x14ac:dyDescent="0.4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</row>
    <row r="23" spans="2:35" ht="18.75" customHeight="1" x14ac:dyDescent="0.4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</row>
    <row r="24" spans="2:35" ht="18.75" customHeight="1" x14ac:dyDescent="0.4">
      <c r="B24" s="107" t="s">
        <v>14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4">
        <f>SUM(L18:U23)</f>
        <v>0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</row>
    <row r="26" spans="2:35" ht="18.75" customHeight="1" x14ac:dyDescent="0.4">
      <c r="B26" s="95" t="s">
        <v>22</v>
      </c>
      <c r="C26" s="95"/>
      <c r="D26" s="95"/>
      <c r="E26" s="95"/>
      <c r="F26" s="95"/>
      <c r="G26" s="95"/>
    </row>
    <row r="27" spans="2:35" ht="18.75" customHeight="1" x14ac:dyDescent="0.4">
      <c r="B27" s="106" t="s">
        <v>16</v>
      </c>
      <c r="C27" s="106"/>
      <c r="D27" s="106"/>
      <c r="E27" s="106"/>
      <c r="F27" s="106"/>
      <c r="G27" s="106"/>
      <c r="H27" s="96" t="s">
        <v>18</v>
      </c>
      <c r="I27" s="97"/>
      <c r="J27" s="106" t="s">
        <v>20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96" t="s">
        <v>19</v>
      </c>
      <c r="AC27" s="97"/>
      <c r="AD27" s="106" t="s">
        <v>17</v>
      </c>
      <c r="AE27" s="106"/>
      <c r="AF27" s="106"/>
      <c r="AG27" s="106"/>
      <c r="AH27" s="106"/>
      <c r="AI27" s="106"/>
    </row>
    <row r="28" spans="2:35" ht="18.75" customHeight="1" x14ac:dyDescent="0.4">
      <c r="B28" s="106"/>
      <c r="C28" s="106"/>
      <c r="D28" s="106"/>
      <c r="E28" s="106"/>
      <c r="F28" s="106"/>
      <c r="G28" s="106"/>
      <c r="H28" s="98"/>
      <c r="I28" s="99"/>
      <c r="J28" s="107" t="s">
        <v>3</v>
      </c>
      <c r="K28" s="107"/>
      <c r="L28" s="107"/>
      <c r="M28" s="107"/>
      <c r="N28" s="107"/>
      <c r="O28" s="107"/>
      <c r="P28" s="107" t="s">
        <v>4</v>
      </c>
      <c r="Q28" s="107"/>
      <c r="R28" s="107"/>
      <c r="S28" s="107"/>
      <c r="T28" s="107"/>
      <c r="U28" s="107"/>
      <c r="V28" s="106" t="s">
        <v>15</v>
      </c>
      <c r="W28" s="106"/>
      <c r="X28" s="106"/>
      <c r="Y28" s="106"/>
      <c r="Z28" s="106"/>
      <c r="AA28" s="106"/>
      <c r="AB28" s="98"/>
      <c r="AC28" s="99"/>
      <c r="AD28" s="106"/>
      <c r="AE28" s="106"/>
      <c r="AF28" s="106"/>
      <c r="AG28" s="106"/>
      <c r="AH28" s="106"/>
      <c r="AI28" s="106"/>
    </row>
    <row r="29" spans="2:35" ht="18.75" customHeight="1" x14ac:dyDescent="0.4">
      <c r="B29" s="104"/>
      <c r="C29" s="105"/>
      <c r="D29" s="105"/>
      <c r="E29" s="105"/>
      <c r="F29" s="105"/>
      <c r="G29" s="105"/>
      <c r="H29" s="100"/>
      <c r="I29" s="101"/>
      <c r="J29" s="104">
        <f>L14</f>
        <v>0</v>
      </c>
      <c r="K29" s="105"/>
      <c r="L29" s="105"/>
      <c r="M29" s="105"/>
      <c r="N29" s="105"/>
      <c r="O29" s="105"/>
      <c r="P29" s="104">
        <f>L24</f>
        <v>0</v>
      </c>
      <c r="Q29" s="105"/>
      <c r="R29" s="105"/>
      <c r="S29" s="105"/>
      <c r="T29" s="105"/>
      <c r="U29" s="105"/>
      <c r="V29" s="104">
        <f>J29-P29</f>
        <v>0</v>
      </c>
      <c r="W29" s="105"/>
      <c r="X29" s="105"/>
      <c r="Y29" s="105"/>
      <c r="Z29" s="105"/>
      <c r="AA29" s="105"/>
      <c r="AB29" s="100"/>
      <c r="AC29" s="101"/>
      <c r="AD29" s="104">
        <f>B29+V29</f>
        <v>0</v>
      </c>
      <c r="AE29" s="105"/>
      <c r="AF29" s="105"/>
      <c r="AG29" s="105"/>
      <c r="AH29" s="105"/>
      <c r="AI29" s="105"/>
    </row>
    <row r="31" spans="2:35" ht="18.75" customHeight="1" x14ac:dyDescent="0.4">
      <c r="B31" s="1" t="s">
        <v>23</v>
      </c>
    </row>
    <row r="32" spans="2:35" ht="18.75" customHeight="1" x14ac:dyDescent="0.4">
      <c r="B32" s="1" t="s">
        <v>21</v>
      </c>
    </row>
    <row r="34" spans="2:35" ht="18.75" customHeight="1" x14ac:dyDescent="0.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2:35" ht="18.75" customHeight="1" x14ac:dyDescent="0.4">
      <c r="B35" s="102" t="s">
        <v>24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2:35" ht="18.75" customHeight="1" x14ac:dyDescent="0.4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</row>
    <row r="37" spans="2:35" ht="18.75" customHeight="1" x14ac:dyDescent="0.4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</row>
    <row r="38" spans="2:35" ht="18.75" customHeight="1" x14ac:dyDescent="0.4">
      <c r="B38" s="92" t="s">
        <v>25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</row>
    <row r="39" spans="2:35" ht="18.75" customHeight="1" x14ac:dyDescent="0.4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</row>
    <row r="40" spans="2:35" ht="18.75" customHeight="1" x14ac:dyDescent="0.4">
      <c r="B40" s="92" t="s">
        <v>26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27</v>
      </c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</row>
    <row r="41" spans="2:35" ht="18.75" customHeight="1" thickBot="1" x14ac:dyDescent="0.4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</row>
    <row r="42" spans="2:35" ht="18.75" customHeight="1" thickTop="1" x14ac:dyDescent="0.4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94" t="s">
        <v>28</v>
      </c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</row>
    <row r="43" spans="2:35" ht="18.75" customHeight="1" thickBot="1" x14ac:dyDescent="0.4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</row>
    <row r="44" spans="2:35" ht="18.75" customHeight="1" thickTop="1" x14ac:dyDescent="0.4"/>
  </sheetData>
  <mergeCells count="71">
    <mergeCell ref="V7:AI7"/>
    <mergeCell ref="B8:K8"/>
    <mergeCell ref="L8:U8"/>
    <mergeCell ref="V8:AI8"/>
    <mergeCell ref="A1:AJ2"/>
    <mergeCell ref="A3:AJ4"/>
    <mergeCell ref="B6:G6"/>
    <mergeCell ref="B7:K7"/>
    <mergeCell ref="L7:U7"/>
    <mergeCell ref="B11:K11"/>
    <mergeCell ref="L11:U11"/>
    <mergeCell ref="V11:AI11"/>
    <mergeCell ref="B9:K9"/>
    <mergeCell ref="L9:U9"/>
    <mergeCell ref="V9:AI9"/>
    <mergeCell ref="B10:K10"/>
    <mergeCell ref="L10:U10"/>
    <mergeCell ref="V10:AI10"/>
    <mergeCell ref="B12:K12"/>
    <mergeCell ref="L12:U12"/>
    <mergeCell ref="V12:AI12"/>
    <mergeCell ref="B13:K13"/>
    <mergeCell ref="L13:U13"/>
    <mergeCell ref="V13:AI13"/>
    <mergeCell ref="B14:K14"/>
    <mergeCell ref="L14:U14"/>
    <mergeCell ref="V14:AI14"/>
    <mergeCell ref="B16:G16"/>
    <mergeCell ref="B17:K17"/>
    <mergeCell ref="L17:U17"/>
    <mergeCell ref="V17:AI17"/>
    <mergeCell ref="B20:K20"/>
    <mergeCell ref="L20:U20"/>
    <mergeCell ref="V20:AI20"/>
    <mergeCell ref="B18:K18"/>
    <mergeCell ref="L18:U18"/>
    <mergeCell ref="V18:AI18"/>
    <mergeCell ref="B19:K19"/>
    <mergeCell ref="L19:U19"/>
    <mergeCell ref="V19:AI19"/>
    <mergeCell ref="V23:AI23"/>
    <mergeCell ref="B24:K24"/>
    <mergeCell ref="L24:U24"/>
    <mergeCell ref="V24:AI24"/>
    <mergeCell ref="B21:K21"/>
    <mergeCell ref="L21:U21"/>
    <mergeCell ref="V21:AI21"/>
    <mergeCell ref="B22:K22"/>
    <mergeCell ref="L22:U22"/>
    <mergeCell ref="V22:AI22"/>
    <mergeCell ref="B29:G29"/>
    <mergeCell ref="J28:O28"/>
    <mergeCell ref="P28:U28"/>
    <mergeCell ref="B23:K23"/>
    <mergeCell ref="L23:U23"/>
    <mergeCell ref="B40:L41"/>
    <mergeCell ref="M40:AI41"/>
    <mergeCell ref="M42:AI43"/>
    <mergeCell ref="B26:G26"/>
    <mergeCell ref="H27:I29"/>
    <mergeCell ref="AB27:AC29"/>
    <mergeCell ref="B35:AI37"/>
    <mergeCell ref="B38:AI39"/>
    <mergeCell ref="AD29:AI29"/>
    <mergeCell ref="B27:G28"/>
    <mergeCell ref="J27:AA27"/>
    <mergeCell ref="AD27:AI28"/>
    <mergeCell ref="V28:AA28"/>
    <mergeCell ref="J29:O29"/>
    <mergeCell ref="P29:U29"/>
    <mergeCell ref="V29:AA29"/>
  </mergeCells>
  <phoneticPr fontId="3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収入一覧</vt:lpstr>
      <vt:lpstr>支出一覧</vt:lpstr>
      <vt:lpstr>OB会費</vt:lpstr>
      <vt:lpstr>寄付金</vt:lpstr>
      <vt:lpstr>総会用収支報告書</vt:lpstr>
      <vt:lpstr>OB会費!Print_Area</vt:lpstr>
      <vt:lpstr>寄付金!Print_Area</vt:lpstr>
      <vt:lpstr>支出一覧!Print_Area</vt:lpstr>
      <vt:lpstr>収入一覧!Print_Area</vt:lpstr>
      <vt:lpstr>総会用収支報告書!Print_Area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善彦 橋本</dc:creator>
  <cp:lastModifiedBy>善彦 橋本</cp:lastModifiedBy>
  <cp:lastPrinted>2024-06-10T07:16:31Z</cp:lastPrinted>
  <dcterms:created xsi:type="dcterms:W3CDTF">2024-03-18T15:30:30Z</dcterms:created>
  <dcterms:modified xsi:type="dcterms:W3CDTF">2024-07-24T14:23:03Z</dcterms:modified>
</cp:coreProperties>
</file>